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8" activeTab="2"/>
  </bookViews>
  <sheets>
    <sheet name="Hinweise" sheetId="1" r:id="rId1"/>
    <sheet name="WTC-OB-45" sheetId="2" r:id="rId2"/>
    <sheet name="WTC-15-32" sheetId="3" r:id="rId3"/>
    <sheet name="Identifikation" sheetId="4" r:id="rId4"/>
    <sheet name="Endanwender" sheetId="5" r:id="rId5"/>
  </sheets>
  <definedNames/>
  <calcPr fullCalcOnLoad="1"/>
</workbook>
</file>

<file path=xl/sharedStrings.xml><?xml version="1.0" encoding="utf-8"?>
<sst xmlns="http://schemas.openxmlformats.org/spreadsheetml/2006/main" count="1651" uniqueCount="541">
  <si>
    <t xml:space="preserve">Darstellung der Telegramme mit Anzahl der Bytes (NN) und des Telegramminhalts ohne CRC/ACK und </t>
  </si>
  <si>
    <t>Bits und Bytes werden ab 0 gezählt</t>
  </si>
  <si>
    <t>Typ MM: Master-Master Telegramm</t>
  </si>
  <si>
    <t>Typ MS: Master-Slave Telegramm</t>
  </si>
  <si>
    <t>Typ BC: Broadcast-Telegramm</t>
  </si>
  <si>
    <t>Antworttelegramme enthalten an Byte 0 fast immer 0x00 (vll. ACK?)</t>
  </si>
  <si>
    <t>Typ der Variablen siehe eBus-Spezifikation</t>
  </si>
  <si>
    <t>Typ</t>
  </si>
  <si>
    <t>NN</t>
  </si>
  <si>
    <t>0A</t>
  </si>
  <si>
    <t>0B</t>
  </si>
  <si>
    <t>0C</t>
  </si>
  <si>
    <t>Antwort</t>
  </si>
  <si>
    <t>Bit:</t>
  </si>
  <si>
    <t>Befehl</t>
  </si>
  <si>
    <t>(Länge)</t>
  </si>
  <si>
    <t>Einh.</t>
  </si>
  <si>
    <t>Faktor</t>
  </si>
  <si>
    <t>Bedeutung Byte</t>
  </si>
  <si>
    <t>Prozesswerte:</t>
  </si>
  <si>
    <t>PB: 50 SB: 00</t>
  </si>
  <si>
    <t>MS</t>
  </si>
  <si>
    <t>Request:</t>
  </si>
  <si>
    <t>0D</t>
  </si>
  <si>
    <t>E1</t>
  </si>
  <si>
    <t>9A</t>
  </si>
  <si>
    <t>E2</t>
  </si>
  <si>
    <t>4C</t>
  </si>
  <si>
    <t>Byte: 00</t>
  </si>
  <si>
    <t>immer 0</t>
  </si>
  <si>
    <t>Antwort:</t>
  </si>
  <si>
    <t>3B</t>
  </si>
  <si>
    <t>Bitfeld</t>
  </si>
  <si>
    <t>Eingänge:</t>
  </si>
  <si>
    <t>H1</t>
  </si>
  <si>
    <t>H2</t>
  </si>
  <si>
    <t>?</t>
  </si>
  <si>
    <t>Dezimal:</t>
  </si>
  <si>
    <t>Ausgänge:</t>
  </si>
  <si>
    <t>HK Pumpe intern</t>
  </si>
  <si>
    <t>MFA2</t>
  </si>
  <si>
    <t>MFA1</t>
  </si>
  <si>
    <t>VA</t>
  </si>
  <si>
    <t>char</t>
  </si>
  <si>
    <t>IBN-Programm 0-9</t>
  </si>
  <si>
    <t>word</t>
  </si>
  <si>
    <t>U/min</t>
  </si>
  <si>
    <t>I23 Ist-Drehzahl lsb</t>
  </si>
  <si>
    <t>FB</t>
  </si>
  <si>
    <t>4D</t>
  </si>
  <si>
    <t>E3</t>
  </si>
  <si>
    <t>I23 Ist-Drehzahl msb</t>
  </si>
  <si>
    <t>I10 Betriebsphase</t>
  </si>
  <si>
    <t>MV1</t>
  </si>
  <si>
    <t>MV2</t>
  </si>
  <si>
    <t>I28 Freigabe Öltemp.</t>
  </si>
  <si>
    <t>I27 LDW</t>
  </si>
  <si>
    <t>Flamme</t>
  </si>
  <si>
    <t>Alarm Kondensatpumpe</t>
  </si>
  <si>
    <t>Antiheberventil</t>
  </si>
  <si>
    <t>Zündung</t>
  </si>
  <si>
    <t>Ölpumpe</t>
  </si>
  <si>
    <t>I28 Düsenheizung</t>
  </si>
  <si>
    <t>Gebläse</t>
  </si>
  <si>
    <t>Betriebsart</t>
  </si>
  <si>
    <t>0=Sommer 1=Winter</t>
  </si>
  <si>
    <t>6E</t>
  </si>
  <si>
    <t>AF</t>
  </si>
  <si>
    <t>FD</t>
  </si>
  <si>
    <t>AC</t>
  </si>
  <si>
    <t>0=Standby 1=WW-Ladung</t>
  </si>
  <si>
    <t>0=Sommer 1=Frostschutz</t>
  </si>
  <si>
    <t>0x32 = Kaminkehrer 0x0A=Sonderniveau</t>
  </si>
  <si>
    <t>Umschaltventil</t>
  </si>
  <si>
    <t>0=Heizung 1=Warmwasser</t>
  </si>
  <si>
    <t>0=Sommer 1=Standby</t>
  </si>
  <si>
    <t>Fehlercode</t>
  </si>
  <si>
    <t>Bit 0-6 Fehlercode, Bit 7: 0=Warnung 1=Fehler</t>
  </si>
  <si>
    <t>BA</t>
  </si>
  <si>
    <t>I21 Öl-Magnetventile</t>
  </si>
  <si>
    <t>d1b</t>
  </si>
  <si>
    <t>%</t>
  </si>
  <si>
    <t>I22 PWM-Sollwert</t>
  </si>
  <si>
    <t>°C</t>
  </si>
  <si>
    <t>﻿I30 Vorlauftemp. eSTB</t>
  </si>
  <si>
    <t>﻿I31 Abgastemp.</t>
  </si>
  <si>
    <t>﻿I36 Rücklauftemp.</t>
  </si>
  <si>
    <t>﻿I37 Verbrennungslufttemp.</t>
  </si>
  <si>
    <t>﻿I29 Wassertaschentemp.</t>
  </si>
  <si>
    <t>F0</t>
  </si>
  <si>
    <t>F4</t>
  </si>
  <si>
    <t>bar</t>
  </si>
  <si>
    <t>0.1</t>
  </si>
  <si>
    <t>I19 Wasserdruck</t>
  </si>
  <si>
    <t>mbar</t>
  </si>
  <si>
    <t>﻿I16 Feuerraumdruck</t>
  </si>
  <si>
    <t>﻿I25 Aktueller Zündstrom</t>
  </si>
  <si>
    <t>d2b</t>
  </si>
  <si>
    <t>﻿I33 Außentemperatur B1</t>
  </si>
  <si>
    <t>mA</t>
  </si>
  <si>
    <t>﻿I15 Eingangssignal</t>
  </si>
  <si>
    <t>FC</t>
  </si>
  <si>
    <t>F8</t>
  </si>
  <si>
    <t>﻿I34 Warmwassertemperatur
(Ausf. W) B3</t>
  </si>
  <si>
    <t>﻿I34 Warmwassertemperatur (Ausf. W) B3 msb</t>
  </si>
  <si>
    <t>﻿I38 Pufferfühler B10</t>
  </si>
  <si>
    <t>﻿I38 Pufferfühler B10 msb</t>
  </si>
  <si>
    <t>﻿I39 Weichenfühler B11 lsb</t>
  </si>
  <si>
    <t>﻿I39 Weichenfühler B11 msb</t>
  </si>
  <si>
    <t>﻿I35 Auslauftemperatur
(Ausf. K/P) B12</t>
  </si>
  <si>
    <t>﻿WW-Sollwert</t>
  </si>
  <si>
    <t>﻿Hz-Sollwert lsb</t>
  </si>
  <si>
    <t>4E</t>
  </si>
  <si>
    <t>9C</t>
  </si>
  <si>
    <t>A2</t>
  </si>
  <si>
    <t>﻿Hz-Sollwert msb</t>
  </si>
  <si>
    <t>﻿VL-Sollwert</t>
  </si>
  <si>
    <t>s</t>
  </si>
  <si>
    <t>﻿Brenner Taktsperre</t>
  </si>
  <si>
    <t>﻿Dyn. Taktsperre</t>
  </si>
  <si>
    <t>B9</t>
  </si>
  <si>
    <t>d1c</t>
  </si>
  <si>
    <t>﻿I11 Laststellung</t>
  </si>
  <si>
    <t>Endanwender:</t>
  </si>
  <si>
    <t>7E</t>
  </si>
  <si>
    <t>B2</t>
  </si>
  <si>
    <t>0F</t>
  </si>
  <si>
    <t>oder:</t>
  </si>
  <si>
    <t xml:space="preserve"> Normaltemperatur-Sollwert</t>
  </si>
  <si>
    <t xml:space="preserve"> Absenktemperatur-Sollwert</t>
  </si>
  <si>
    <t xml:space="preserve"> Raum-Normaltemperatur</t>
  </si>
  <si>
    <t xml:space="preserve"> Raum-Absenktemperatur</t>
  </si>
  <si>
    <t xml:space="preserve"> Umschalttemperatur Sommer/Winter</t>
  </si>
  <si>
    <t xml:space="preserve"> WW-Sollwert Tag</t>
  </si>
  <si>
    <t>0 ?</t>
  </si>
  <si>
    <t>CRC ?</t>
  </si>
  <si>
    <t>3?</t>
  </si>
  <si>
    <t>4?</t>
  </si>
  <si>
    <t>Heizungsfachm.:</t>
  </si>
  <si>
    <t>F1</t>
  </si>
  <si>
    <t>Gerätetyp?</t>
  </si>
  <si>
    <t>FE</t>
  </si>
  <si>
    <t>F9</t>
  </si>
  <si>
    <t>3A</t>
  </si>
  <si>
    <t>Gerätetyp -&gt;</t>
  </si>
  <si>
    <t>mit Puffer P3</t>
  </si>
  <si>
    <t>mit Puffer P1</t>
  </si>
  <si>
    <t>mit PWM Pumpe (P)</t>
  </si>
  <si>
    <t>mit Außenfühler (A)</t>
  </si>
  <si>
    <t>mA Eingang (t)</t>
  </si>
  <si>
    <t>P11 Abgasklappe</t>
  </si>
  <si>
    <t>P40 Pumpendauerlauf</t>
  </si>
  <si>
    <t>P71 Option mit eBus Speisung</t>
  </si>
  <si>
    <t>3F</t>
  </si>
  <si>
    <t>3C</t>
  </si>
  <si>
    <t>P19 WW-Pumpe nach Weiche</t>
  </si>
  <si>
    <t>Adresse im Speicher?</t>
  </si>
  <si>
    <t>immer + 12</t>
  </si>
  <si>
    <t>P12 Kesseladresse</t>
  </si>
  <si>
    <t>1/A/B/C/D/E</t>
  </si>
  <si>
    <t>P13 Funktion MFA1</t>
  </si>
  <si>
    <t>siehe Anleitung</t>
  </si>
  <si>
    <t>P14 Funktion MFA2</t>
  </si>
  <si>
    <t>P15 Funktion VA</t>
  </si>
  <si>
    <t>P16 Funktion H1</t>
  </si>
  <si>
    <t>P17 Funktion H2</t>
  </si>
  <si>
    <t>P18 Sonderniveau Heizbetrieb</t>
  </si>
  <si>
    <t>K</t>
  </si>
  <si>
    <t>P20 Außenfühler Korrektur</t>
  </si>
  <si>
    <t>P21 Gebäudebewertung</t>
  </si>
  <si>
    <t>8F</t>
  </si>
  <si>
    <t>4B</t>
  </si>
  <si>
    <t>P22 Heizkennliniensteilheit</t>
  </si>
  <si>
    <t>P23 Anlagenfrostschutz</t>
  </si>
  <si>
    <t>P30 Min. Vorlauftemperatur</t>
  </si>
  <si>
    <t>P31 Max. Vorlauftemperatur</t>
  </si>
  <si>
    <t>P32 Schaltdifferenz Vorlauftemp.</t>
  </si>
  <si>
    <t>P46 Konfiguration Pumpenregelung</t>
  </si>
  <si>
    <t>P49 Trägheit dTemp. Pumpenregelung</t>
  </si>
  <si>
    <t>min</t>
  </si>
  <si>
    <t>P34 Brenner Taktsperre</t>
  </si>
  <si>
    <t>P38 Konfiguration Betriebsweise</t>
  </si>
  <si>
    <t>P41 Pumpennachlaufzeit (min)</t>
  </si>
  <si>
    <t>P42 HZ Pumpenleistung bei Brenner Ein Stufe 1</t>
  </si>
  <si>
    <t>P43 HZ Pumpenleistung bei Brenner Ein Stufe 2</t>
  </si>
  <si>
    <t>5A</t>
  </si>
  <si>
    <t>P47 Differenztemperatur Weichenregelung</t>
  </si>
  <si>
    <t>P48 Differenztemperatur VL/RL-Regelung</t>
  </si>
  <si>
    <t>P45 WW Pumpenleistung</t>
  </si>
  <si>
    <t>P44 HZ Pumpenleistung bei Brenner Aus</t>
  </si>
  <si>
    <t>P50 VL Überhöhung bei WW-Ladung</t>
  </si>
  <si>
    <t>P51 Schaltdifferenz WW (-K)</t>
  </si>
  <si>
    <t>P52 Max. WW-Ladezeit</t>
  </si>
  <si>
    <t>P53 Abzug WW-Temp. bei Absenkbetrieb</t>
  </si>
  <si>
    <t>P54 Nachlaufzeit Zirkulationspumpe</t>
  </si>
  <si>
    <t>h</t>
  </si>
  <si>
    <t>P70 Wartungsintervall</t>
  </si>
  <si>
    <t>lsb=*100h</t>
  </si>
  <si>
    <t>msb=*1600h</t>
  </si>
  <si>
    <t>1B</t>
  </si>
  <si>
    <t>7F</t>
  </si>
  <si>
    <t>CRC ? (welcher?)</t>
  </si>
  <si>
    <t>PB: 50 SB: 22</t>
  </si>
  <si>
    <t>P33 Abschalttemperatur Abgasweg</t>
  </si>
  <si>
    <t>d2b?</t>
  </si>
  <si>
    <t>kW</t>
  </si>
  <si>
    <t>P36 Minimale Brennerleistung</t>
  </si>
  <si>
    <t>2C</t>
  </si>
  <si>
    <t>B0</t>
  </si>
  <si>
    <t>P37 Maximale Brennerleistung</t>
  </si>
  <si>
    <t>B3</t>
  </si>
  <si>
    <t>P39 Minimaler Anlagendruck für Warnmeldung in 1/10 bar</t>
  </si>
  <si>
    <t>P62 Nachbelüftungszeit</t>
  </si>
  <si>
    <t>2D</t>
  </si>
  <si>
    <t>%?</t>
  </si>
  <si>
    <t>P63 Zündstromschwelle</t>
  </si>
  <si>
    <t>P77 Gebläsedrehzahl Stufe 2</t>
  </si>
  <si>
    <t>8C</t>
  </si>
  <si>
    <t>P78 Gebläsedrehzahl Stufe 1</t>
  </si>
  <si>
    <t>Anlage:</t>
  </si>
  <si>
    <t>4A</t>
  </si>
  <si>
    <t>8E</t>
  </si>
  <si>
    <t>9D</t>
  </si>
  <si>
    <t>CE</t>
  </si>
  <si>
    <t>B1</t>
  </si>
  <si>
    <t>E8</t>
  </si>
  <si>
    <t>6C</t>
  </si>
  <si>
    <t>A0</t>
  </si>
  <si>
    <t>8A</t>
  </si>
  <si>
    <t>D4</t>
  </si>
  <si>
    <t>1C</t>
  </si>
  <si>
    <t>A4</t>
  </si>
  <si>
    <t>BC</t>
  </si>
  <si>
    <t>4F</t>
  </si>
  <si>
    <t>Ident Parameter:</t>
  </si>
  <si>
    <t>9E</t>
  </si>
  <si>
    <t>D2</t>
  </si>
  <si>
    <t>D5</t>
  </si>
  <si>
    <t>P104 Variante</t>
  </si>
  <si>
    <t>P101 Software Revision</t>
  </si>
  <si>
    <t>P102 BCC ldf</t>
  </si>
  <si>
    <t>P103 Gerätetyp</t>
  </si>
  <si>
    <t>P106 Codierstecker</t>
  </si>
  <si>
    <t>Reserve1 u8</t>
  </si>
  <si>
    <t>CRC (welcher?)</t>
  </si>
  <si>
    <t>Statistik:</t>
  </si>
  <si>
    <t>2 Bytes:  lsb + msb*256</t>
  </si>
  <si>
    <t>3 Bytes:  lsb + mid*256 + msb*65536</t>
  </si>
  <si>
    <t>CRC?</t>
  </si>
  <si>
    <t>immer +10</t>
  </si>
  <si>
    <t>05 ?</t>
  </si>
  <si>
    <t>Anzahl Fehlzündungen</t>
  </si>
  <si>
    <t>1F</t>
  </si>
  <si>
    <t>F2</t>
  </si>
  <si>
    <t>Anzahl Flammenausfälle</t>
  </si>
  <si>
    <t>Zeit seit letzter Wartung</t>
  </si>
  <si>
    <t>Ölverbrauch (Liter)</t>
  </si>
  <si>
    <t>Byte 5/6/7 Ölverbrauch (Liter)</t>
  </si>
  <si>
    <t>Betriebsstunden Brenner</t>
  </si>
  <si>
    <t>DB</t>
  </si>
  <si>
    <t>EF</t>
  </si>
  <si>
    <t>3E</t>
  </si>
  <si>
    <t>Anzahl Zündungen</t>
  </si>
  <si>
    <t>Betriebsstunden Kessel</t>
  </si>
  <si>
    <t>Anzahl Netz ein</t>
  </si>
  <si>
    <t>F11 STB Übertemperatur Vorlauf</t>
  </si>
  <si>
    <t>F12 STB Übertemperatur Abgas</t>
  </si>
  <si>
    <t>W12</t>
  </si>
  <si>
    <t>F13 STB Übertemperatur Abgas</t>
  </si>
  <si>
    <t>W14 Max. Gradient Wassertasche</t>
  </si>
  <si>
    <t>F15 Spreizung Vorlauf/Rücklauf</t>
  </si>
  <si>
    <t>3D</t>
  </si>
  <si>
    <t>6D</t>
  </si>
  <si>
    <t>W15</t>
  </si>
  <si>
    <t>F16 Abgas Übertemperatur</t>
  </si>
  <si>
    <t>W16</t>
  </si>
  <si>
    <t>F17 Verbrennungsluft-Übertemperatur</t>
  </si>
  <si>
    <t>W17</t>
  </si>
  <si>
    <t>F19 Feuerraumüberdruck</t>
  </si>
  <si>
    <t>W19</t>
  </si>
  <si>
    <t>W43 Gebläsewarnung im Betrieb</t>
  </si>
  <si>
    <t>F21 Keine Flammenbildung</t>
  </si>
  <si>
    <t>W21</t>
  </si>
  <si>
    <t>D1</t>
  </si>
  <si>
    <t>F22 Flammenausfall im Betrieb</t>
  </si>
  <si>
    <t>W22</t>
  </si>
  <si>
    <t>F23 Flammenvortäuschung</t>
  </si>
  <si>
    <t>W24 Not-Aus</t>
  </si>
  <si>
    <t>W25 Alarm Kondensatpumpe</t>
  </si>
  <si>
    <t>8B</t>
  </si>
  <si>
    <t>W27 Sensor Feuerraumdruck defekt</t>
  </si>
  <si>
    <t>W28 Anlagendruck/Rücklauftemp-Sensor defekt</t>
  </si>
  <si>
    <t>F29 Wassertaschenfühler defekt</t>
  </si>
  <si>
    <t>F30 Vorlauffühler defekt</t>
  </si>
  <si>
    <t>F31 Abgasfühler defekt</t>
  </si>
  <si>
    <t>C5</t>
  </si>
  <si>
    <t>F32 Fehler LDW-Ruhestandskontrolle</t>
  </si>
  <si>
    <t>W33 Außenfühler defekt</t>
  </si>
  <si>
    <t>W34 Warmasserfühler B3 defekt</t>
  </si>
  <si>
    <t>W35 WW-Auslauf B12 defekt</t>
  </si>
  <si>
    <t>F36 Anlagendruck zu gering</t>
  </si>
  <si>
    <t>CF</t>
  </si>
  <si>
    <t>9F</t>
  </si>
  <si>
    <t>W36 Anlagendruck zu gering</t>
  </si>
  <si>
    <t>F37 Verbrennungslufttemperatursensor defekt</t>
  </si>
  <si>
    <t>F38 Pufferfühler B10 defekt</t>
  </si>
  <si>
    <t>F39 Pufferfühler B11 defekt</t>
  </si>
  <si>
    <t>F41 Fehler Abgasklappe</t>
  </si>
  <si>
    <t>A9</t>
  </si>
  <si>
    <t>W42 PWM Pumpe defekt</t>
  </si>
  <si>
    <t>F43 Gebläsefehler im Betrieb</t>
  </si>
  <si>
    <t>F44 Gebläsefehler im im Stillstand</t>
  </si>
  <si>
    <t>F45 Fehler LDW Arbeitskontaktkontrolle</t>
  </si>
  <si>
    <t>F47 Zündbaustein defekt</t>
  </si>
  <si>
    <t>F48 ÖlLuftverbund  Abweichung des Gemisches</t>
  </si>
  <si>
    <t>F50 Unbekannter Fehler</t>
  </si>
  <si>
    <t>F51 CRC-Fehler Heizungsfachmannparameter</t>
  </si>
  <si>
    <t>F52 CRC-Fehler Herstellerparameter</t>
  </si>
  <si>
    <t>F53 Fehler Spannungsversorgung</t>
  </si>
  <si>
    <t>ED</t>
  </si>
  <si>
    <t>BD</t>
  </si>
  <si>
    <t>F54 Interner Defekt</t>
  </si>
  <si>
    <t>F55 Eeprom fehlerhaft</t>
  </si>
  <si>
    <t>F56 Relaisrücklesung fehlerhaft</t>
  </si>
  <si>
    <t>F57 Interner Kommunikationsfehler</t>
  </si>
  <si>
    <t>F58 Zu häufig fernentriegelt</t>
  </si>
  <si>
    <t>C7</t>
  </si>
  <si>
    <t>F70 Düsenheizung zu kalt</t>
  </si>
  <si>
    <t>F71 Kontakt Düsenheizung permanent geschaltet</t>
  </si>
  <si>
    <t>Fehlerhistorie:</t>
  </si>
  <si>
    <t>1. Telegramm:</t>
  </si>
  <si>
    <t>I11 Laststellung</t>
  </si>
  <si>
    <t>Anzahl Fehler: 8</t>
  </si>
  <si>
    <t>I14 Brennerlaufzeit</t>
  </si>
  <si>
    <t>I16 Feuerraumdruck</t>
  </si>
  <si>
    <t>B5</t>
  </si>
  <si>
    <t>C1</t>
  </si>
  <si>
    <t>2B</t>
  </si>
  <si>
    <t>C4</t>
  </si>
  <si>
    <t>1D</t>
  </si>
  <si>
    <t>FF</t>
  </si>
  <si>
    <t>I20 Stellung Umschaltventil</t>
  </si>
  <si>
    <t>I21 Magnetventil</t>
  </si>
  <si>
    <t>I30 Vorlauftemperatur eSTB</t>
  </si>
  <si>
    <t>BF</t>
  </si>
  <si>
    <t>CB</t>
  </si>
  <si>
    <t>I31 Abgastemperatur</t>
  </si>
  <si>
    <t>I33 Außentemperatur</t>
  </si>
  <si>
    <t>I34 WW-Temperatur</t>
  </si>
  <si>
    <t>I37 Verbrennungslufttemperatur</t>
  </si>
  <si>
    <t>A1</t>
  </si>
  <si>
    <t>I40 Brennerstarts seit letzter..</t>
  </si>
  <si>
    <t>? 0</t>
  </si>
  <si>
    <t>AB</t>
  </si>
  <si>
    <t>DF</t>
  </si>
  <si>
    <t>Anzahl Fehler im Speicher</t>
  </si>
  <si>
    <t>Fehler sind rückwärts gespeichert, neuester Fehler ist hintendran</t>
  </si>
  <si>
    <t>Telegrammantwort Byte 0 ist immer 0</t>
  </si>
  <si>
    <t>E9</t>
  </si>
  <si>
    <t>C4 -&gt; ersatzwert für "--" (nichts)</t>
  </si>
  <si>
    <t>F3</t>
  </si>
  <si>
    <t>Blau = Adresse +10</t>
  </si>
  <si>
    <t>-&gt; anderer Speicherbereich?</t>
  </si>
  <si>
    <t>2 Füllbytes -&gt;</t>
  </si>
  <si>
    <t>2F</t>
  </si>
  <si>
    <t>2E</t>
  </si>
  <si>
    <t>CD</t>
  </si>
  <si>
    <t>D9</t>
  </si>
  <si>
    <t>1E</t>
  </si>
  <si>
    <t>D3</t>
  </si>
  <si>
    <t>5E</t>
  </si>
  <si>
    <t>A5</t>
  </si>
  <si>
    <t>5D</t>
  </si>
  <si>
    <t>7B</t>
  </si>
  <si>
    <t>A3</t>
  </si>
  <si>
    <t>AD</t>
  </si>
  <si>
    <t>B7</t>
  </si>
  <si>
    <t>Fehlerhistorie</t>
  </si>
  <si>
    <t>rücksetzen:</t>
  </si>
  <si>
    <t>ohne Verbindung:</t>
  </si>
  <si>
    <t>mit Verbindung:</t>
  </si>
  <si>
    <t>--------wea-&gt;13 (master)--------</t>
  </si>
  <si>
    <t>--------wea-&gt;03 (master)--------</t>
  </si>
  <si>
    <t>QQ=FF ZZ=13 PB=50 SB=01  NN=06</t>
  </si>
  <si>
    <t>QQ=FF ZZ=03 PB=50 SB=01  NN=06</t>
  </si>
  <si>
    <t>40:05:01:02:BC:00</t>
  </si>
  <si>
    <t>CRC=06 CRC OK</t>
  </si>
  <si>
    <t>CRC=51 _ACK_ CRC OK</t>
  </si>
  <si>
    <t>----------------</t>
  </si>
  <si>
    <t>--------03-&gt;wea (master)--------</t>
  </si>
  <si>
    <t>QQ=03 ZZ=FF PB=50 SB=02  NN=01</t>
  </si>
  <si>
    <t>00:00:00:00:00:00</t>
  </si>
  <si>
    <t>CRC=4B CRC FAIL</t>
  </si>
  <si>
    <t>CRC=53 _ACK_ CRC OK</t>
  </si>
  <si>
    <t>B4:05:01:02:CC:00</t>
  </si>
  <si>
    <t>CRC=25 _ACK_ CRC OK</t>
  </si>
  <si>
    <t>04:05:01:02:DC:00</t>
  </si>
  <si>
    <t>CRC=CB _ACK_ CRC OK</t>
  </si>
  <si>
    <t>88:05:01:02:EC:00</t>
  </si>
  <si>
    <t>38:05:01:02:FC:00</t>
  </si>
  <si>
    <t>CRC=BD _ACK_ CRC OK</t>
  </si>
  <si>
    <t>24:05:02:02:0C:00</t>
  </si>
  <si>
    <t>CRC=92 _ACK_ CRC OK</t>
  </si>
  <si>
    <t>94:05:02:02:1C:00</t>
  </si>
  <si>
    <t>CRC=7C _ACK_ CRC OK</t>
  </si>
  <si>
    <t>18:05:02:02:2C:00</t>
  </si>
  <si>
    <t>CRC=E4 _ACK_ CRC OK</t>
  </si>
  <si>
    <t>A8:05:02:02:3C:00</t>
  </si>
  <si>
    <t>CRC=0A _ACK_ CRC OK</t>
  </si>
  <si>
    <t>5C:05:02:02:4C:00</t>
  </si>
  <si>
    <t>CRC=7E _ACK_ CRC OK</t>
  </si>
  <si>
    <t>EC:05:02:02:5C:00</t>
  </si>
  <si>
    <t>CRC=90 _ACK_ CRC OK</t>
  </si>
  <si>
    <t>60:05:02:02:6C:00</t>
  </si>
  <si>
    <t>CRC=08 _ACK_ CRC OK</t>
  </si>
  <si>
    <t>D0:05:02:02:7C:00</t>
  </si>
  <si>
    <t>CRC=E6 _ACK_ CRC OK</t>
  </si>
  <si>
    <t>D4:05:02:02:8C:00</t>
  </si>
  <si>
    <t>CRC=D1 _ACK_ CRC OK</t>
  </si>
  <si>
    <t>64:05:02:02:9C:00</t>
  </si>
  <si>
    <t>CRC=3F _ACK_ CRC OK</t>
  </si>
  <si>
    <t>E8:05:02:02:AC:00</t>
  </si>
  <si>
    <t>CRC=A7 _ACK_ CRC OK</t>
  </si>
  <si>
    <t>58:05:02:02:BC:00</t>
  </si>
  <si>
    <t>CRC=49 _ACK_ CRC OK</t>
  </si>
  <si>
    <t>78:05:E1:03:37:00</t>
  </si>
  <si>
    <t>CRC=F3 _ACK_ CRC OK</t>
  </si>
  <si>
    <t>Sollwert von FB:</t>
  </si>
  <si>
    <t>PB: 05 SB: 07</t>
  </si>
  <si>
    <t>MM</t>
  </si>
  <si>
    <t>BB</t>
  </si>
  <si>
    <t>C0</t>
  </si>
  <si>
    <t>0x00= Brenner abschalten 0xAA,0xBB = Heizbetrieb, 0xEE = Reglerstop-Funktion</t>
  </si>
  <si>
    <t>an Masteradresse 0x03</t>
  </si>
  <si>
    <t>0xFF = Ersatzwert</t>
  </si>
  <si>
    <t>(Feuerungsautomat)</t>
  </si>
  <si>
    <t>d2c</t>
  </si>
  <si>
    <t>Solltemperatur</t>
  </si>
  <si>
    <t>Bei Leistungssteuerung (Byte 0=0xEE) läuft die WTC nur an, falls im Byte 6 ein Wert &gt;= 1,0 % vor- gegeben wird und im Byte 2+3 ein Sollwert eingetragen ist, der über der aktuellen Sicherheitstemperatur liegt (ab WCM-CPU V. 4.0).</t>
  </si>
  <si>
    <t>0x0080 = Ersatzwert</t>
  </si>
  <si>
    <t>z.B. 1. Stufe 73°</t>
  </si>
  <si>
    <t>EE</t>
  </si>
  <si>
    <t>z.B. 2. Stufe 73°</t>
  </si>
  <si>
    <t>C8</t>
  </si>
  <si>
    <t>Stellgrad, bei stufigem Betrieb 0-50% = 1.Stufe / 51-100% 2. Stufe (Hex-Wert muss verdoppelt werden)</t>
  </si>
  <si>
    <t xml:space="preserve">Zitat Anleitung Kromschröder Heizungsregler E8: Bei schaltenden mehrstufigen WE kann die zweite Stufe durch eine Leistungsvorgabe &gt; 50% eingeschaltet werden. </t>
  </si>
  <si>
    <t>Brauchwassersollwert</t>
  </si>
  <si>
    <t>PB: 05 SB: 04</t>
  </si>
  <si>
    <t>Stellgrad Ist zw. minimaler und maximaler Kesselleistung</t>
  </si>
  <si>
    <t>Stellgrad min.</t>
  </si>
  <si>
    <t>Stellgrad max.</t>
  </si>
  <si>
    <t>A8</t>
  </si>
  <si>
    <t>D0</t>
  </si>
  <si>
    <t>Gasventil 1</t>
  </si>
  <si>
    <t>Gasventil 2</t>
  </si>
  <si>
    <t>MFA</t>
  </si>
  <si>
    <t>Pumpe</t>
  </si>
  <si>
    <t>Stellung UV: 0=Heizung 1=WW</t>
  </si>
  <si>
    <t>Betriebsart Heizung</t>
  </si>
  <si>
    <t>Betriebsart Heizung/WW</t>
  </si>
  <si>
    <t>0=Standby 1=WW-Ladung/Freigabe</t>
  </si>
  <si>
    <t>Kaminkehrer</t>
  </si>
  <si>
    <t>I32: Io-Istwert</t>
  </si>
  <si>
    <t>Soll-Drehzahl</t>
  </si>
  <si>
    <t>Ist-Drehzahl</t>
  </si>
  <si>
    <t>d2c?</t>
  </si>
  <si>
    <t>Ansteuersignal Gasstellglied</t>
  </si>
  <si>
    <t>Gebläse-PWM</t>
  </si>
  <si>
    <t>Io-Sollwert</t>
  </si>
  <si>
    <t>5B</t>
  </si>
  <si>
    <t>5F</t>
  </si>
  <si>
    <t>D8</t>
  </si>
  <si>
    <t>Wirksame Wärmeanforderung:</t>
  </si>
  <si>
    <t>Freigabe</t>
  </si>
  <si>
    <t>I39 Weichenfühler B11</t>
  </si>
  <si>
    <t>I33 Außentemperatur B1</t>
  </si>
  <si>
    <t>I35 Vorlauftemperatur NTC B12</t>
  </si>
  <si>
    <t>I38 Pufferfühler B10</t>
  </si>
  <si>
    <t>6A</t>
  </si>
  <si>
    <t>I34 Warmwassertemperatur (Ausf. W) B3</t>
  </si>
  <si>
    <t>VL-Sollwert</t>
  </si>
  <si>
    <t>WW-Sollwert</t>
  </si>
  <si>
    <t>Pumpe PWM-Minwert</t>
  </si>
  <si>
    <t>Pumpe PWM-Maxwert</t>
  </si>
  <si>
    <t>Pumpe PWM-Sollwert</t>
  </si>
  <si>
    <t>Brenner Taktsperre</t>
  </si>
  <si>
    <t>2A</t>
  </si>
  <si>
    <t>Normaltemperatur-Sollwert</t>
  </si>
  <si>
    <t>Absenktemperatur-Sollwert</t>
  </si>
  <si>
    <t>﻿00:2A:21:94:32:16:0F:87</t>
  </si>
  <si>
    <t>char/Bit</t>
  </si>
  <si>
    <t>Umschalttemperatur Sommer/Winter + Betriebsart</t>
  </si>
  <si>
    <t>0=Winter 1=Sommer</t>
  </si>
  <si>
    <t>WW-Sollwert Tag</t>
  </si>
  <si>
    <t>Raum-Normaltemperatur</t>
  </si>
  <si>
    <t>Raum-Absenktemperatur</t>
  </si>
  <si>
    <t>CRC? welcher?</t>
  </si>
  <si>
    <t>6F</t>
  </si>
  <si>
    <t>E5</t>
  </si>
  <si>
    <t>E4</t>
  </si>
  <si>
    <t>C6</t>
  </si>
  <si>
    <t>1A</t>
  </si>
  <si>
    <t>Hersteller:</t>
  </si>
  <si>
    <t>B4</t>
  </si>
  <si>
    <t>CC</t>
  </si>
  <si>
    <t>EC</t>
  </si>
  <si>
    <t>F5</t>
  </si>
  <si>
    <t>I16 Brennerlaufzeit</t>
  </si>
  <si>
    <t>I32 Ionisationssignal</t>
  </si>
  <si>
    <t>Io-Parameter</t>
  </si>
  <si>
    <t>6B</t>
  </si>
  <si>
    <t>E6</t>
  </si>
  <si>
    <t>FA</t>
  </si>
  <si>
    <t>F6</t>
  </si>
  <si>
    <t>F7</t>
  </si>
  <si>
    <t>DC</t>
  </si>
  <si>
    <t>--------wea-&gt;08 (slave)--------</t>
  </si>
  <si>
    <t>QQ=FF ZZ=08 PB=50 SB=00  NN=03</t>
  </si>
  <si>
    <t>F9:02:41</t>
  </si>
  <si>
    <t>CRC=5C _ACK_ NN2=02</t>
  </si>
  <si>
    <t>00:11</t>
  </si>
  <si>
    <t>CRC2=3D _ACK_ CRC OK</t>
  </si>
  <si>
    <t>Index=FF</t>
  </si>
  <si>
    <t>QQ=FF ZZ=08 PB=50 SB=00  NN=05</t>
  </si>
  <si>
    <t>BE:06:E2:03:1E</t>
  </si>
  <si>
    <t>CRC=80 _ACK_ NN2=02</t>
  </si>
  <si>
    <t>00:01</t>
  </si>
  <si>
    <t>CRC2=2D _ACK_ CRC OK</t>
  </si>
  <si>
    <t>BF:06:E2:03:1F</t>
  </si>
  <si>
    <t>CRC=0E _ACK_ NN2=02</t>
  </si>
  <si>
    <t>80:06:E2:03:20</t>
  </si>
  <si>
    <t>CRC=B3 _ACK_ NN2=02</t>
  </si>
  <si>
    <t>DC:06:E2:03:7C</t>
  </si>
  <si>
    <t>CRC=BC _ACK_ NN2=02</t>
  </si>
  <si>
    <t>00:6B</t>
  </si>
  <si>
    <t>CRC2=47 _ACK_ CRC OK</t>
  </si>
  <si>
    <t>schreiben</t>
  </si>
  <si>
    <t xml:space="preserve"> (80 Grad Normalt.)</t>
  </si>
  <si>
    <t>CRC=57 _ACK_ CRC OK</t>
  </si>
  <si>
    <t xml:space="preserve"> (10 Grad Absenkt.)</t>
  </si>
  <si>
    <t>NN=06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</si>
</sst>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0"/>
  </numFmts>
  <fonts count="9">
    <font>
      <sz val="10"/>
      <name val="Arial"/>
      <family val="2"/>
    </font>
    <font>
      <b/>
      <sz val="10"/>
      <name val="Arial"/>
      <family val="2"/>
    </font>
    <font>
      <b/>
      <sz val="10"/>
      <color indexed="55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sz val="10"/>
      <color indexed="55"/>
      <name val="Arial"/>
      <family val="2"/>
    </font>
    <font>
      <b/>
      <sz val="10"/>
      <color indexed="6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2">
    <xf numFmtId="164" fontId="0" fillId="0" borderId="0" xfId="0" applyAlignment="1">
      <alignment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right"/>
    </xf>
    <xf numFmtId="165" fontId="0" fillId="0" borderId="1" xfId="0" applyNumberFormat="1" applyFont="1" applyBorder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left"/>
    </xf>
    <xf numFmtId="165" fontId="1" fillId="0" borderId="2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65" fontId="2" fillId="0" borderId="0" xfId="0" applyNumberFormat="1" applyFont="1" applyAlignment="1">
      <alignment horizontal="left"/>
    </xf>
    <xf numFmtId="165" fontId="0" fillId="2" borderId="0" xfId="0" applyNumberFormat="1" applyFont="1" applyFill="1" applyAlignment="1">
      <alignment horizontal="left"/>
    </xf>
    <xf numFmtId="165" fontId="0" fillId="3" borderId="0" xfId="0" applyNumberFormat="1" applyFont="1" applyFill="1" applyAlignment="1">
      <alignment horizontal="left"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  <xf numFmtId="165" fontId="3" fillId="0" borderId="1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1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left" vertical="center"/>
    </xf>
    <xf numFmtId="165" fontId="0" fillId="0" borderId="0" xfId="0" applyNumberFormat="1" applyFont="1" applyBorder="1" applyAlignment="1">
      <alignment horizontal="left" vertical="center" wrapText="1"/>
    </xf>
    <xf numFmtId="165" fontId="1" fillId="0" borderId="3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 horizontal="left"/>
    </xf>
    <xf numFmtId="165" fontId="0" fillId="2" borderId="3" xfId="0" applyNumberFormat="1" applyFont="1" applyFill="1" applyBorder="1" applyAlignment="1">
      <alignment horizontal="left"/>
    </xf>
    <xf numFmtId="165" fontId="0" fillId="0" borderId="3" xfId="0" applyNumberFormat="1" applyFont="1" applyBorder="1" applyAlignment="1">
      <alignment horizontal="left"/>
    </xf>
    <xf numFmtId="165" fontId="0" fillId="0" borderId="3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 horizontal="left"/>
    </xf>
    <xf numFmtId="165" fontId="0" fillId="4" borderId="0" xfId="0" applyNumberFormat="1" applyFont="1" applyFill="1" applyAlignment="1">
      <alignment horizontal="left"/>
    </xf>
    <xf numFmtId="165" fontId="0" fillId="0" borderId="0" xfId="0" applyNumberFormat="1" applyFont="1" applyAlignment="1">
      <alignment horizontal="left" vertical="center"/>
    </xf>
    <xf numFmtId="164" fontId="0" fillId="0" borderId="1" xfId="0" applyBorder="1" applyAlignment="1">
      <alignment horizontal="left"/>
    </xf>
    <xf numFmtId="164" fontId="0" fillId="0" borderId="0" xfId="0" applyAlignment="1">
      <alignment horizontal="left"/>
    </xf>
    <xf numFmtId="164" fontId="1" fillId="0" borderId="3" xfId="0" applyFont="1" applyBorder="1" applyAlignment="1">
      <alignment horizontal="right"/>
    </xf>
    <xf numFmtId="164" fontId="0" fillId="0" borderId="2" xfId="0" applyBorder="1" applyAlignment="1">
      <alignment horizontal="left"/>
    </xf>
    <xf numFmtId="164" fontId="1" fillId="0" borderId="0" xfId="0" applyFont="1" applyAlignment="1">
      <alignment horizontal="right"/>
    </xf>
    <xf numFmtId="165" fontId="0" fillId="5" borderId="1" xfId="0" applyNumberFormat="1" applyFont="1" applyFill="1" applyBorder="1" applyAlignment="1">
      <alignment horizontal="left"/>
    </xf>
    <xf numFmtId="165" fontId="0" fillId="6" borderId="0" xfId="0" applyNumberFormat="1" applyFont="1" applyFill="1" applyAlignment="1">
      <alignment horizontal="left"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left"/>
    </xf>
    <xf numFmtId="165" fontId="0" fillId="6" borderId="0" xfId="0" applyNumberFormat="1" applyFont="1" applyFill="1" applyBorder="1" applyAlignment="1">
      <alignment horizontal="left"/>
    </xf>
    <xf numFmtId="165" fontId="4" fillId="0" borderId="1" xfId="0" applyNumberFormat="1" applyFont="1" applyBorder="1" applyAlignment="1">
      <alignment horizontal="left"/>
    </xf>
    <xf numFmtId="165" fontId="3" fillId="0" borderId="0" xfId="0" applyNumberFormat="1" applyFont="1" applyAlignment="1">
      <alignment horizontal="left"/>
    </xf>
    <xf numFmtId="164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165" fontId="0" fillId="7" borderId="3" xfId="0" applyNumberFormat="1" applyFont="1" applyFill="1" applyBorder="1" applyAlignment="1">
      <alignment horizontal="left"/>
    </xf>
    <xf numFmtId="164" fontId="0" fillId="0" borderId="0" xfId="0" applyNumberFormat="1" applyAlignment="1">
      <alignment/>
    </xf>
    <xf numFmtId="165" fontId="0" fillId="8" borderId="0" xfId="0" applyNumberFormat="1" applyFont="1" applyFill="1" applyBorder="1" applyAlignment="1">
      <alignment horizontal="left"/>
    </xf>
    <xf numFmtId="165" fontId="0" fillId="9" borderId="0" xfId="0" applyNumberFormat="1" applyFont="1" applyFill="1" applyBorder="1" applyAlignment="1">
      <alignment horizontal="left"/>
    </xf>
    <xf numFmtId="165" fontId="1" fillId="0" borderId="0" xfId="0" applyNumberFormat="1" applyFont="1" applyFill="1" applyAlignment="1">
      <alignment horizontal="right"/>
    </xf>
    <xf numFmtId="165" fontId="0" fillId="0" borderId="1" xfId="0" applyNumberFormat="1" applyFont="1" applyFill="1" applyBorder="1" applyAlignment="1">
      <alignment horizontal="left"/>
    </xf>
    <xf numFmtId="165" fontId="0" fillId="0" borderId="0" xfId="0" applyNumberFormat="1" applyFont="1" applyFill="1" applyAlignment="1">
      <alignment horizontal="left"/>
    </xf>
    <xf numFmtId="165" fontId="5" fillId="0" borderId="1" xfId="0" applyNumberFormat="1" applyFont="1" applyFill="1" applyBorder="1" applyAlignment="1">
      <alignment horizontal="left"/>
    </xf>
    <xf numFmtId="165" fontId="1" fillId="1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4" fontId="1" fillId="0" borderId="0" xfId="0" applyFont="1" applyAlignment="1">
      <alignment/>
    </xf>
    <xf numFmtId="164" fontId="3" fillId="0" borderId="0" xfId="0" applyFont="1" applyFill="1" applyAlignment="1">
      <alignment/>
    </xf>
    <xf numFmtId="165" fontId="0" fillId="11" borderId="0" xfId="0" applyNumberFormat="1" applyFont="1" applyFill="1" applyBorder="1" applyAlignment="1">
      <alignment horizontal="left"/>
    </xf>
    <xf numFmtId="165" fontId="0" fillId="12" borderId="0" xfId="0" applyNumberFormat="1" applyFont="1" applyFill="1" applyBorder="1" applyAlignment="1">
      <alignment horizontal="left"/>
    </xf>
    <xf numFmtId="165" fontId="6" fillId="0" borderId="0" xfId="0" applyNumberFormat="1" applyFont="1" applyFill="1" applyAlignment="1">
      <alignment horizontal="left"/>
    </xf>
    <xf numFmtId="164" fontId="1" fillId="0" borderId="0" xfId="0" applyFont="1" applyFill="1" applyAlignment="1">
      <alignment horizontal="right"/>
    </xf>
    <xf numFmtId="164" fontId="5" fillId="0" borderId="1" xfId="0" applyFont="1" applyFill="1" applyBorder="1" applyAlignment="1">
      <alignment horizontal="left"/>
    </xf>
    <xf numFmtId="164" fontId="0" fillId="0" borderId="0" xfId="0" applyFill="1" applyAlignment="1">
      <alignment horizontal="left"/>
    </xf>
    <xf numFmtId="165" fontId="0" fillId="7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Alignment="1">
      <alignment horizontal="left"/>
    </xf>
    <xf numFmtId="165" fontId="5" fillId="0" borderId="1" xfId="0" applyNumberFormat="1" applyFont="1" applyBorder="1" applyAlignment="1">
      <alignment horizontal="left"/>
    </xf>
    <xf numFmtId="165" fontId="7" fillId="2" borderId="0" xfId="0" applyNumberFormat="1" applyFont="1" applyFill="1" applyAlignment="1">
      <alignment horizontal="left"/>
    </xf>
    <xf numFmtId="165" fontId="1" fillId="13" borderId="0" xfId="0" applyNumberFormat="1" applyFont="1" applyFill="1" applyAlignment="1">
      <alignment horizontal="left"/>
    </xf>
    <xf numFmtId="165" fontId="0" fillId="13" borderId="0" xfId="0" applyNumberFormat="1" applyFont="1" applyFill="1" applyBorder="1" applyAlignment="1">
      <alignment horizontal="left"/>
    </xf>
    <xf numFmtId="164" fontId="5" fillId="0" borderId="1" xfId="0" applyFont="1" applyBorder="1" applyAlignment="1">
      <alignment horizontal="left"/>
    </xf>
    <xf numFmtId="165" fontId="0" fillId="12" borderId="0" xfId="0" applyNumberFormat="1" applyFont="1" applyFill="1" applyAlignment="1">
      <alignment horizontal="left"/>
    </xf>
    <xf numFmtId="165" fontId="0" fillId="14" borderId="0" xfId="0" applyNumberFormat="1" applyFont="1" applyFill="1" applyAlignment="1">
      <alignment horizontal="left"/>
    </xf>
    <xf numFmtId="165" fontId="0" fillId="8" borderId="0" xfId="0" applyNumberFormat="1" applyFont="1" applyFill="1" applyAlignment="1">
      <alignment horizontal="left"/>
    </xf>
    <xf numFmtId="165" fontId="0" fillId="9" borderId="0" xfId="0" applyNumberFormat="1" applyFont="1" applyFill="1" applyAlignment="1">
      <alignment horizontal="left"/>
    </xf>
    <xf numFmtId="165" fontId="0" fillId="11" borderId="0" xfId="0" applyNumberFormat="1" applyFont="1" applyFill="1" applyAlignment="1">
      <alignment horizontal="left"/>
    </xf>
    <xf numFmtId="164" fontId="1" fillId="0" borderId="3" xfId="0" applyFont="1" applyBorder="1" applyAlignment="1">
      <alignment horizontal="left"/>
    </xf>
    <xf numFmtId="164" fontId="0" fillId="0" borderId="3" xfId="0" applyBorder="1" applyAlignment="1">
      <alignment horizontal="left"/>
    </xf>
    <xf numFmtId="164" fontId="1" fillId="0" borderId="0" xfId="0" applyFont="1" applyAlignment="1">
      <alignment horizontal="left"/>
    </xf>
    <xf numFmtId="165" fontId="0" fillId="11" borderId="1" xfId="0" applyNumberFormat="1" applyFont="1" applyFill="1" applyBorder="1" applyAlignment="1">
      <alignment horizontal="left"/>
    </xf>
    <xf numFmtId="165" fontId="0" fillId="15" borderId="0" xfId="0" applyNumberFormat="1" applyFont="1" applyFill="1" applyAlignment="1">
      <alignment horizontal="left"/>
    </xf>
    <xf numFmtId="165" fontId="8" fillId="0" borderId="0" xfId="0" applyNumberFormat="1" applyFont="1" applyAlignment="1">
      <alignment horizontal="left"/>
    </xf>
    <xf numFmtId="165" fontId="3" fillId="0" borderId="1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Alignment="1">
      <alignment horizontal="left"/>
    </xf>
    <xf numFmtId="165" fontId="1" fillId="0" borderId="4" xfId="0" applyNumberFormat="1" applyFont="1" applyBorder="1" applyAlignment="1">
      <alignment horizontal="right"/>
    </xf>
    <xf numFmtId="165" fontId="0" fillId="0" borderId="4" xfId="0" applyNumberFormat="1" applyFont="1" applyBorder="1" applyAlignment="1">
      <alignment horizontal="right"/>
    </xf>
    <xf numFmtId="165" fontId="1" fillId="0" borderId="4" xfId="0" applyNumberFormat="1" applyFont="1" applyFill="1" applyBorder="1" applyAlignment="1">
      <alignment horizontal="right"/>
    </xf>
    <xf numFmtId="164" fontId="1" fillId="0" borderId="4" xfId="0" applyFont="1" applyBorder="1" applyAlignment="1">
      <alignment horizontal="right"/>
    </xf>
    <xf numFmtId="164" fontId="0" fillId="0" borderId="0" xfId="0" applyAlignment="1">
      <alignment horizontal="right"/>
    </xf>
    <xf numFmtId="165" fontId="1" fillId="0" borderId="5" xfId="0" applyNumberFormat="1" applyFont="1" applyBorder="1" applyAlignment="1">
      <alignment horizontal="right"/>
    </xf>
    <xf numFmtId="165" fontId="1" fillId="0" borderId="5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 horizontal="left"/>
    </xf>
    <xf numFmtId="165" fontId="0" fillId="0" borderId="3" xfId="0" applyNumberFormat="1" applyFont="1" applyFill="1" applyBorder="1" applyAlignment="1">
      <alignment horizontal="left"/>
    </xf>
    <xf numFmtId="165" fontId="0" fillId="0" borderId="3" xfId="0" applyNumberFormat="1" applyFont="1" applyFill="1" applyBorder="1" applyAlignment="1">
      <alignment horizontal="right"/>
    </xf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4" fontId="1" fillId="0" borderId="5" xfId="0" applyFont="1" applyFill="1" applyBorder="1" applyAlignment="1">
      <alignment horizontal="right"/>
    </xf>
    <xf numFmtId="164" fontId="0" fillId="0" borderId="2" xfId="0" applyFont="1" applyFill="1" applyBorder="1" applyAlignment="1">
      <alignment horizontal="left"/>
    </xf>
    <xf numFmtId="165" fontId="0" fillId="16" borderId="0" xfId="0" applyNumberFormat="1" applyFont="1" applyFill="1" applyAlignment="1">
      <alignment horizontal="left"/>
    </xf>
    <xf numFmtId="165" fontId="0" fillId="15" borderId="0" xfId="0" applyNumberFormat="1" applyFont="1" applyFill="1" applyAlignment="1">
      <alignment horizontal="left" vertical="center"/>
    </xf>
    <xf numFmtId="165" fontId="0" fillId="12" borderId="0" xfId="0" applyNumberFormat="1" applyFont="1" applyFill="1" applyAlignment="1">
      <alignment horizontal="left" vertical="center"/>
    </xf>
    <xf numFmtId="165" fontId="0" fillId="16" borderId="0" xfId="0" applyNumberFormat="1" applyFont="1" applyFill="1" applyAlignment="1">
      <alignment horizontal="left" vertical="center"/>
    </xf>
    <xf numFmtId="165" fontId="0" fillId="16" borderId="0" xfId="0" applyNumberFormat="1" applyFont="1" applyFill="1" applyBorder="1" applyAlignment="1">
      <alignment horizontal="left" vertical="center"/>
    </xf>
    <xf numFmtId="165" fontId="0" fillId="16" borderId="0" xfId="0" applyNumberFormat="1" applyFont="1" applyFill="1" applyBorder="1" applyAlignment="1">
      <alignment horizontal="left"/>
    </xf>
    <xf numFmtId="164" fontId="1" fillId="0" borderId="4" xfId="0" applyFont="1" applyFill="1" applyBorder="1" applyAlignment="1">
      <alignment horizontal="right"/>
    </xf>
    <xf numFmtId="164" fontId="1" fillId="0" borderId="5" xfId="0" applyFont="1" applyBorder="1" applyAlignment="1">
      <alignment horizontal="right"/>
    </xf>
    <xf numFmtId="165" fontId="0" fillId="0" borderId="3" xfId="0" applyNumberFormat="1" applyFont="1" applyBorder="1" applyAlignment="1">
      <alignment horizontal="left" vertical="center"/>
    </xf>
    <xf numFmtId="164" fontId="0" fillId="0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7826"/>
      <rgbColor rgb="00000033"/>
      <rgbColor rgb="0066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66"/>
      <rgbColor rgb="0066CCFF"/>
      <rgbColor rgb="00FF99FF"/>
      <rgbColor rgb="00CC66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10"/>
  <sheetViews>
    <sheetView zoomScale="50" zoomScaleNormal="50" workbookViewId="0" topLeftCell="A1">
      <selection activeCell="A10" sqref="A10"/>
    </sheetView>
  </sheetViews>
  <sheetFormatPr defaultColWidth="12.57421875" defaultRowHeight="12.75"/>
  <cols>
    <col min="1" max="16384" width="11.57421875" style="0" customWidth="1"/>
  </cols>
  <sheetData>
    <row r="3" ht="12.75">
      <c r="A3" t="s">
        <v>0</v>
      </c>
    </row>
    <row r="4" ht="12.75">
      <c r="A4" t="s">
        <v>1</v>
      </c>
    </row>
    <row r="5" ht="12.75">
      <c r="A5" t="s">
        <v>2</v>
      </c>
    </row>
    <row r="6" ht="12.75">
      <c r="A6" t="s">
        <v>3</v>
      </c>
    </row>
    <row r="7" ht="12.75">
      <c r="A7" t="s">
        <v>4</v>
      </c>
    </row>
    <row r="8" ht="12.75">
      <c r="A8" t="s">
        <v>5</v>
      </c>
    </row>
    <row r="10" ht="12.75">
      <c r="A10" t="s">
        <v>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803"/>
  <sheetViews>
    <sheetView zoomScale="50" zoomScaleNormal="50" workbookViewId="0" topLeftCell="A1">
      <pane ySplit="2" topLeftCell="A3" activePane="bottomLeft" state="frozen"/>
      <selection pane="topLeft" activeCell="A1" sqref="A1"/>
      <selection pane="bottomLeft" activeCell="B11" sqref="B11"/>
    </sheetView>
  </sheetViews>
  <sheetFormatPr defaultColWidth="12.57421875" defaultRowHeight="12.75"/>
  <cols>
    <col min="1" max="1" width="14.8515625" style="1" customWidth="1"/>
    <col min="2" max="2" width="4.00390625" style="2" customWidth="1"/>
    <col min="3" max="3" width="6.57421875" style="2" customWidth="1"/>
    <col min="4" max="4" width="3.57421875" style="3" customWidth="1"/>
    <col min="5" max="16" width="3.57421875" style="4" customWidth="1"/>
    <col min="17" max="17" width="5.7109375" style="5" customWidth="1"/>
    <col min="18" max="18" width="9.140625" style="5" customWidth="1"/>
    <col min="19" max="19" width="6.140625" style="4" customWidth="1"/>
    <col min="20" max="20" width="5.140625" style="4" customWidth="1"/>
    <col min="21" max="21" width="6.140625" style="6" customWidth="1"/>
    <col min="22" max="22" width="24.421875" style="4" customWidth="1"/>
    <col min="23" max="30" width="15.28125" style="4" customWidth="1"/>
    <col min="31" max="31" width="20.421875" style="5" customWidth="1"/>
    <col min="32" max="16384" width="11.57421875" style="5" customWidth="1"/>
  </cols>
  <sheetData>
    <row r="1" spans="2:30" ht="12.75">
      <c r="B1" s="2" t="s">
        <v>7</v>
      </c>
      <c r="C1" s="2" t="s">
        <v>8</v>
      </c>
      <c r="D1" s="7">
        <v>0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 t="s">
        <v>9</v>
      </c>
      <c r="O1" s="1" t="s">
        <v>10</v>
      </c>
      <c r="P1" s="1" t="s">
        <v>11</v>
      </c>
      <c r="R1" s="8" t="s">
        <v>12</v>
      </c>
      <c r="S1" s="9"/>
      <c r="T1" s="9"/>
      <c r="U1" s="10"/>
      <c r="V1" s="9"/>
      <c r="W1" s="11" t="s">
        <v>13</v>
      </c>
      <c r="X1" s="11"/>
      <c r="Y1" s="11"/>
      <c r="Z1" s="11"/>
      <c r="AA1" s="11"/>
      <c r="AB1" s="11"/>
      <c r="AC1" s="11"/>
      <c r="AD1" s="11"/>
    </row>
    <row r="2" spans="1:31" s="4" customFormat="1" ht="12.75">
      <c r="A2" s="1" t="s">
        <v>14</v>
      </c>
      <c r="B2" s="1"/>
      <c r="C2" s="5" t="s">
        <v>15</v>
      </c>
      <c r="D2" s="3"/>
      <c r="R2" s="8" t="s">
        <v>8</v>
      </c>
      <c r="S2" s="11" t="s">
        <v>7</v>
      </c>
      <c r="T2" s="11" t="s">
        <v>16</v>
      </c>
      <c r="U2" s="12" t="s">
        <v>17</v>
      </c>
      <c r="V2" s="11" t="s">
        <v>18</v>
      </c>
      <c r="W2" s="11">
        <v>0</v>
      </c>
      <c r="X2" s="11">
        <v>1</v>
      </c>
      <c r="Y2" s="11">
        <v>2</v>
      </c>
      <c r="Z2" s="11">
        <v>3</v>
      </c>
      <c r="AA2" s="11">
        <v>4</v>
      </c>
      <c r="AB2" s="11">
        <v>5</v>
      </c>
      <c r="AC2" s="11">
        <v>6</v>
      </c>
      <c r="AD2" s="11">
        <v>7</v>
      </c>
      <c r="AE2" s="1"/>
    </row>
    <row r="3" spans="1:31" s="4" customFormat="1" ht="12.75">
      <c r="A3" s="1" t="s">
        <v>19</v>
      </c>
      <c r="B3" s="1"/>
      <c r="C3" s="2"/>
      <c r="D3" s="3"/>
      <c r="R3" s="8"/>
      <c r="S3" s="11"/>
      <c r="T3" s="11"/>
      <c r="U3" s="12"/>
      <c r="V3" s="11"/>
      <c r="W3" s="11"/>
      <c r="X3" s="11"/>
      <c r="Y3" s="11"/>
      <c r="Z3" s="11"/>
      <c r="AA3" s="11"/>
      <c r="AB3" s="11"/>
      <c r="AC3" s="11"/>
      <c r="AD3" s="11"/>
      <c r="AE3" s="1"/>
    </row>
    <row r="4" spans="1:31" s="4" customFormat="1" ht="12.75">
      <c r="A4" s="4" t="s">
        <v>20</v>
      </c>
      <c r="B4" s="1" t="s">
        <v>21</v>
      </c>
      <c r="C4" s="2"/>
      <c r="D4" s="3"/>
      <c r="R4" s="8"/>
      <c r="S4" s="11"/>
      <c r="T4" s="11"/>
      <c r="U4" s="12"/>
      <c r="V4" s="11"/>
      <c r="W4" s="11"/>
      <c r="X4" s="11"/>
      <c r="Y4" s="11"/>
      <c r="Z4" s="11"/>
      <c r="AA4" s="11"/>
      <c r="AB4" s="11"/>
      <c r="AC4" s="11"/>
      <c r="AD4" s="11"/>
      <c r="AE4" s="1"/>
    </row>
    <row r="5" spans="1:31" ht="12.75">
      <c r="A5" s="13" t="s">
        <v>22</v>
      </c>
      <c r="C5" s="2" t="s">
        <v>23</v>
      </c>
      <c r="D5" s="3">
        <v>10</v>
      </c>
      <c r="E5" s="14">
        <v>6</v>
      </c>
      <c r="F5" s="15" t="s">
        <v>24</v>
      </c>
      <c r="G5" s="14">
        <v>3</v>
      </c>
      <c r="H5" s="4">
        <v>54</v>
      </c>
      <c r="I5" s="4">
        <v>3</v>
      </c>
      <c r="J5" s="4" t="s">
        <v>25</v>
      </c>
      <c r="K5" s="4">
        <v>6</v>
      </c>
      <c r="L5" s="4" t="s">
        <v>26</v>
      </c>
      <c r="M5" s="4">
        <v>3</v>
      </c>
      <c r="N5" s="4">
        <v>48</v>
      </c>
      <c r="O5" s="4">
        <v>3</v>
      </c>
      <c r="P5" s="4" t="s">
        <v>27</v>
      </c>
      <c r="R5" s="8" t="s">
        <v>28</v>
      </c>
      <c r="S5" s="9"/>
      <c r="T5" s="9"/>
      <c r="U5" s="10"/>
      <c r="V5" s="4" t="s">
        <v>29</v>
      </c>
      <c r="W5" s="16"/>
      <c r="X5" s="16"/>
      <c r="Y5" s="16"/>
      <c r="Z5" s="16"/>
      <c r="AA5" s="16"/>
      <c r="AB5" s="16"/>
      <c r="AC5" s="16"/>
      <c r="AD5" s="16"/>
      <c r="AE5" s="1"/>
    </row>
    <row r="6" spans="1:35" ht="12.75">
      <c r="A6" s="13" t="s">
        <v>30</v>
      </c>
      <c r="C6" s="2">
        <v>5</v>
      </c>
      <c r="D6" s="3">
        <v>0</v>
      </c>
      <c r="E6" s="4">
        <v>6</v>
      </c>
      <c r="F6" s="4">
        <v>11</v>
      </c>
      <c r="G6" s="4">
        <v>0</v>
      </c>
      <c r="H6" s="4" t="s">
        <v>31</v>
      </c>
      <c r="R6" s="8">
        <v>1</v>
      </c>
      <c r="S6" s="9" t="s">
        <v>32</v>
      </c>
      <c r="T6" s="9"/>
      <c r="U6" s="10"/>
      <c r="V6" s="9" t="s">
        <v>33</v>
      </c>
      <c r="W6" s="4" t="s">
        <v>34</v>
      </c>
      <c r="X6" s="4" t="s">
        <v>35</v>
      </c>
      <c r="Y6" s="16" t="s">
        <v>36</v>
      </c>
      <c r="Z6" s="16"/>
      <c r="AA6" s="16"/>
      <c r="AB6" s="16"/>
      <c r="AC6" s="16"/>
      <c r="AD6" s="16"/>
      <c r="AE6" s="17"/>
      <c r="AF6" s="8"/>
      <c r="AG6" s="8"/>
      <c r="AH6" s="8"/>
      <c r="AI6" s="8"/>
    </row>
    <row r="7" spans="1:31" ht="12.75">
      <c r="A7" s="18" t="s">
        <v>37</v>
      </c>
      <c r="D7" s="18">
        <f>_XLL.HEXINDEZ(D5)</f>
        <v>16</v>
      </c>
      <c r="E7" s="19">
        <f>_XLL.HEXINDEZ(E5)</f>
        <v>6</v>
      </c>
      <c r="F7" s="19">
        <f>_XLL.HEXINDEZ(F5)</f>
        <v>225</v>
      </c>
      <c r="G7" s="19">
        <f>_XLL.HEXINDEZ(G5)</f>
        <v>3</v>
      </c>
      <c r="H7" s="19">
        <f>_XLL.HEXINDEZ(H5)</f>
        <v>84</v>
      </c>
      <c r="I7" s="19">
        <f>_XLL.HEXINDEZ(I5)</f>
        <v>3</v>
      </c>
      <c r="J7" s="19">
        <f>_XLL.HEXINDEZ(J5)</f>
        <v>154</v>
      </c>
      <c r="K7" s="19">
        <f>_XLL.HEXINDEZ(K5)</f>
        <v>6</v>
      </c>
      <c r="L7" s="19">
        <f>_XLL.HEXINDEZ(L5)</f>
        <v>226</v>
      </c>
      <c r="M7" s="19">
        <f>_XLL.HEXINDEZ(M5)</f>
        <v>3</v>
      </c>
      <c r="N7" s="19">
        <f>_XLL.HEXINDEZ(N5)</f>
        <v>72</v>
      </c>
      <c r="O7" s="19">
        <f>_XLL.HEXINDEZ(O5)</f>
        <v>3</v>
      </c>
      <c r="P7" s="19">
        <f>_XLL.HEXINDEZ(P5)</f>
        <v>76</v>
      </c>
      <c r="R7" s="8">
        <v>2</v>
      </c>
      <c r="S7" s="9" t="s">
        <v>32</v>
      </c>
      <c r="T7" s="9"/>
      <c r="U7" s="10"/>
      <c r="V7" s="9" t="s">
        <v>38</v>
      </c>
      <c r="W7" s="16" t="s">
        <v>39</v>
      </c>
      <c r="X7" s="16" t="s">
        <v>36</v>
      </c>
      <c r="Y7" s="4" t="s">
        <v>36</v>
      </c>
      <c r="Z7" s="4" t="s">
        <v>40</v>
      </c>
      <c r="AA7" s="4" t="s">
        <v>41</v>
      </c>
      <c r="AB7" s="4" t="s">
        <v>42</v>
      </c>
      <c r="AC7" s="16"/>
      <c r="AD7" s="20"/>
      <c r="AE7" s="17"/>
    </row>
    <row r="8" spans="4:31" ht="12.75"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8">
        <v>3</v>
      </c>
      <c r="S8" s="9" t="s">
        <v>43</v>
      </c>
      <c r="T8" s="9"/>
      <c r="U8" s="10"/>
      <c r="V8" s="4" t="s">
        <v>44</v>
      </c>
      <c r="W8" s="16"/>
      <c r="X8" s="16"/>
      <c r="AC8" s="16"/>
      <c r="AD8" s="20"/>
      <c r="AE8" s="17"/>
    </row>
    <row r="9" spans="18:30" ht="12.75">
      <c r="R9" s="8">
        <v>4</v>
      </c>
      <c r="S9" s="9" t="s">
        <v>45</v>
      </c>
      <c r="T9" s="9" t="s">
        <v>46</v>
      </c>
      <c r="U9" s="10"/>
      <c r="V9" s="4" t="s">
        <v>47</v>
      </c>
      <c r="W9" s="16"/>
      <c r="X9" s="16"/>
      <c r="AD9" s="9"/>
    </row>
    <row r="10" spans="18:30" ht="12.75">
      <c r="R10" s="8"/>
      <c r="S10" s="9"/>
      <c r="T10" s="9"/>
      <c r="U10" s="10"/>
      <c r="V10" s="9"/>
      <c r="X10" s="16"/>
      <c r="AD10" s="9"/>
    </row>
    <row r="11" spans="3:37" ht="12.75">
      <c r="C11" s="2" t="s">
        <v>10</v>
      </c>
      <c r="D11" s="3" t="s">
        <v>48</v>
      </c>
      <c r="E11" s="14">
        <v>6</v>
      </c>
      <c r="F11" s="15" t="s">
        <v>26</v>
      </c>
      <c r="G11" s="14">
        <v>13</v>
      </c>
      <c r="H11" s="4" t="s">
        <v>49</v>
      </c>
      <c r="I11" s="4">
        <v>13</v>
      </c>
      <c r="J11" s="4">
        <v>57</v>
      </c>
      <c r="K11" s="4">
        <v>6</v>
      </c>
      <c r="L11" s="4" t="s">
        <v>50</v>
      </c>
      <c r="M11" s="4">
        <v>3</v>
      </c>
      <c r="N11" s="4">
        <v>37</v>
      </c>
      <c r="R11" s="8" t="s">
        <v>28</v>
      </c>
      <c r="S11" s="9"/>
      <c r="T11" s="9"/>
      <c r="U11" s="10"/>
      <c r="V11" s="4" t="s">
        <v>29</v>
      </c>
      <c r="AF11" s="17"/>
      <c r="AG11" s="17"/>
      <c r="AH11" s="17"/>
      <c r="AI11" s="17"/>
      <c r="AJ11" s="17"/>
      <c r="AK11" s="17"/>
    </row>
    <row r="12" spans="3:37" ht="12.75">
      <c r="C12" s="2">
        <v>6</v>
      </c>
      <c r="D12" s="3">
        <v>0</v>
      </c>
      <c r="E12" s="4">
        <v>13</v>
      </c>
      <c r="F12" s="4">
        <v>7</v>
      </c>
      <c r="G12" s="4">
        <v>21</v>
      </c>
      <c r="H12" s="4">
        <v>0</v>
      </c>
      <c r="I12" s="4">
        <v>0</v>
      </c>
      <c r="R12" s="8">
        <v>1</v>
      </c>
      <c r="S12" s="9" t="s">
        <v>45</v>
      </c>
      <c r="T12" s="9" t="s">
        <v>46</v>
      </c>
      <c r="U12" s="10"/>
      <c r="V12" s="9" t="s">
        <v>51</v>
      </c>
      <c r="AF12" s="8"/>
      <c r="AG12" s="8"/>
      <c r="AH12" s="8"/>
      <c r="AI12" s="8"/>
      <c r="AJ12" s="17"/>
      <c r="AK12" s="17"/>
    </row>
    <row r="13" spans="4:37" ht="12.75">
      <c r="D13" s="18">
        <f>_XLL.HEXINDEZ(D11)</f>
        <v>251</v>
      </c>
      <c r="E13" s="19">
        <f>_XLL.HEXINDEZ(E11)</f>
        <v>6</v>
      </c>
      <c r="F13" s="19">
        <f>_XLL.HEXINDEZ(F11)</f>
        <v>226</v>
      </c>
      <c r="G13" s="19">
        <f>_XLL.HEXINDEZ(G11)</f>
        <v>19</v>
      </c>
      <c r="H13" s="19">
        <f>_XLL.HEXINDEZ(H11)</f>
        <v>77</v>
      </c>
      <c r="I13" s="19">
        <f>_XLL.HEXINDEZ(I11)</f>
        <v>19</v>
      </c>
      <c r="J13" s="19">
        <f>_XLL.HEXINDEZ(J11)</f>
        <v>87</v>
      </c>
      <c r="K13" s="19">
        <f>_XLL.HEXINDEZ(K11)</f>
        <v>6</v>
      </c>
      <c r="L13" s="19">
        <f>_XLL.HEXINDEZ(L11)</f>
        <v>227</v>
      </c>
      <c r="M13" s="19">
        <f>_XLL.HEXINDEZ(M11)</f>
        <v>3</v>
      </c>
      <c r="N13" s="19">
        <f>_XLL.HEXINDEZ(N11)</f>
        <v>55</v>
      </c>
      <c r="O13" s="19"/>
      <c r="P13" s="19"/>
      <c r="R13" s="8">
        <v>2</v>
      </c>
      <c r="S13" s="9" t="s">
        <v>43</v>
      </c>
      <c r="T13" s="9"/>
      <c r="U13" s="10"/>
      <c r="V13" s="9" t="s">
        <v>52</v>
      </c>
      <c r="AF13" s="8"/>
      <c r="AG13" s="8"/>
      <c r="AH13" s="8"/>
      <c r="AI13" s="8"/>
      <c r="AJ13" s="17"/>
      <c r="AK13" s="17"/>
    </row>
    <row r="14" spans="4:37" ht="12.75"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R14" s="8">
        <v>3</v>
      </c>
      <c r="S14" s="9" t="s">
        <v>32</v>
      </c>
      <c r="T14" s="9"/>
      <c r="U14" s="10"/>
      <c r="V14" s="9" t="s">
        <v>38</v>
      </c>
      <c r="W14" s="4" t="s">
        <v>53</v>
      </c>
      <c r="X14" s="4" t="s">
        <v>54</v>
      </c>
      <c r="Y14" s="4" t="s">
        <v>36</v>
      </c>
      <c r="Z14" s="4" t="s">
        <v>55</v>
      </c>
      <c r="AA14" s="4" t="s">
        <v>56</v>
      </c>
      <c r="AB14" s="4" t="s">
        <v>57</v>
      </c>
      <c r="AC14" s="4" t="s">
        <v>58</v>
      </c>
      <c r="AD14" s="17"/>
      <c r="AE14" s="17"/>
      <c r="AF14" s="8"/>
      <c r="AG14" s="8"/>
      <c r="AH14" s="8"/>
      <c r="AI14" s="8"/>
      <c r="AJ14" s="17"/>
      <c r="AK14" s="17"/>
    </row>
    <row r="15" spans="18:37" ht="12.75">
      <c r="R15" s="8">
        <v>4</v>
      </c>
      <c r="S15" s="9" t="s">
        <v>32</v>
      </c>
      <c r="T15" s="9"/>
      <c r="U15" s="10"/>
      <c r="V15" s="9" t="s">
        <v>38</v>
      </c>
      <c r="W15" s="4" t="s">
        <v>36</v>
      </c>
      <c r="X15" s="4" t="s">
        <v>59</v>
      </c>
      <c r="Y15" s="17" t="s">
        <v>36</v>
      </c>
      <c r="Z15" s="4" t="s">
        <v>36</v>
      </c>
      <c r="AA15" s="4" t="s">
        <v>60</v>
      </c>
      <c r="AB15" s="4" t="s">
        <v>61</v>
      </c>
      <c r="AC15" s="4" t="s">
        <v>62</v>
      </c>
      <c r="AD15" s="5" t="s">
        <v>63</v>
      </c>
      <c r="AE15" s="17"/>
      <c r="AF15" s="8"/>
      <c r="AG15" s="8"/>
      <c r="AH15" s="8"/>
      <c r="AI15" s="8"/>
      <c r="AJ15" s="17"/>
      <c r="AK15" s="17"/>
    </row>
    <row r="16" spans="18:37" ht="12.75">
      <c r="R16" s="8">
        <v>5</v>
      </c>
      <c r="S16" s="9" t="s">
        <v>32</v>
      </c>
      <c r="T16" s="9"/>
      <c r="U16" s="10"/>
      <c r="V16" s="9" t="s">
        <v>64</v>
      </c>
      <c r="AB16" s="4" t="s">
        <v>65</v>
      </c>
      <c r="AF16" s="8"/>
      <c r="AG16" s="8"/>
      <c r="AH16" s="8"/>
      <c r="AI16" s="8"/>
      <c r="AJ16" s="17"/>
      <c r="AK16" s="17"/>
    </row>
    <row r="17" spans="18:37" ht="12.75">
      <c r="R17" s="11"/>
      <c r="S17" s="9"/>
      <c r="T17" s="9"/>
      <c r="U17" s="10"/>
      <c r="V17" s="9"/>
      <c r="AJ17" s="17"/>
      <c r="AK17" s="17"/>
    </row>
    <row r="18" spans="3:37" ht="12.75">
      <c r="C18" s="2" t="s">
        <v>23</v>
      </c>
      <c r="D18" s="3">
        <v>8</v>
      </c>
      <c r="E18" s="14">
        <v>6</v>
      </c>
      <c r="F18" s="15" t="s">
        <v>50</v>
      </c>
      <c r="G18" s="14">
        <v>3</v>
      </c>
      <c r="H18" s="4" t="s">
        <v>66</v>
      </c>
      <c r="I18" s="4">
        <v>3</v>
      </c>
      <c r="J18" s="4">
        <v>86</v>
      </c>
      <c r="K18" s="4">
        <v>3</v>
      </c>
      <c r="L18" s="4" t="s">
        <v>67</v>
      </c>
      <c r="M18" s="4">
        <v>6</v>
      </c>
      <c r="N18" s="4" t="s">
        <v>68</v>
      </c>
      <c r="O18" s="4">
        <v>3</v>
      </c>
      <c r="P18" s="4" t="s">
        <v>69</v>
      </c>
      <c r="R18" s="8" t="s">
        <v>28</v>
      </c>
      <c r="S18" s="9"/>
      <c r="T18" s="9"/>
      <c r="U18" s="10"/>
      <c r="V18" s="4" t="s">
        <v>29</v>
      </c>
      <c r="X18" s="16"/>
      <c r="Y18" s="16"/>
      <c r="Z18" s="16"/>
      <c r="AA18" s="16"/>
      <c r="AB18" s="16"/>
      <c r="AC18" s="16"/>
      <c r="AD18" s="16"/>
      <c r="AE18" s="17"/>
      <c r="AF18" s="17"/>
      <c r="AG18" s="17"/>
      <c r="AH18" s="17"/>
      <c r="AI18" s="17"/>
      <c r="AJ18" s="17"/>
      <c r="AK18" s="17"/>
    </row>
    <row r="19" spans="3:37" ht="12.75">
      <c r="C19" s="2">
        <v>5</v>
      </c>
      <c r="D19" s="3">
        <v>0</v>
      </c>
      <c r="E19" s="4">
        <v>0</v>
      </c>
      <c r="F19" s="4">
        <v>0</v>
      </c>
      <c r="G19" s="4">
        <v>0</v>
      </c>
      <c r="H19" s="4">
        <v>0</v>
      </c>
      <c r="R19" s="8">
        <v>1</v>
      </c>
      <c r="S19" s="9" t="s">
        <v>32</v>
      </c>
      <c r="T19" s="9"/>
      <c r="U19" s="10"/>
      <c r="V19" s="9" t="s">
        <v>64</v>
      </c>
      <c r="W19" s="4" t="s">
        <v>70</v>
      </c>
      <c r="X19" s="16" t="s">
        <v>36</v>
      </c>
      <c r="Y19" s="16" t="s">
        <v>71</v>
      </c>
      <c r="Z19" s="16"/>
      <c r="AA19" s="21" t="s">
        <v>72</v>
      </c>
      <c r="AB19" s="21"/>
      <c r="AC19" s="21"/>
      <c r="AD19" s="21"/>
      <c r="AE19" s="17"/>
      <c r="AF19" s="17"/>
      <c r="AG19" s="17"/>
      <c r="AH19" s="17"/>
      <c r="AI19" s="17"/>
      <c r="AJ19" s="17"/>
      <c r="AK19" s="17"/>
    </row>
    <row r="20" spans="4:37" ht="12.75">
      <c r="D20" s="18">
        <f>_XLL.HEXINDEZ(D18)</f>
        <v>8</v>
      </c>
      <c r="E20" s="19">
        <f>_XLL.HEXINDEZ(E18)</f>
        <v>6</v>
      </c>
      <c r="F20" s="19">
        <f>_XLL.HEXINDEZ(F18)</f>
        <v>227</v>
      </c>
      <c r="G20" s="19">
        <f>_XLL.HEXINDEZ(G18)</f>
        <v>3</v>
      </c>
      <c r="H20" s="19">
        <f>_XLL.HEXINDEZ(H18)</f>
        <v>110</v>
      </c>
      <c r="I20" s="19">
        <f>_XLL.HEXINDEZ(I18)</f>
        <v>3</v>
      </c>
      <c r="J20" s="19">
        <f>_XLL.HEXINDEZ(J18)</f>
        <v>134</v>
      </c>
      <c r="K20" s="19">
        <f>_XLL.HEXINDEZ(K18)</f>
        <v>3</v>
      </c>
      <c r="L20" s="19">
        <f>_XLL.HEXINDEZ(L18)</f>
        <v>175</v>
      </c>
      <c r="M20" s="19">
        <f>_XLL.HEXINDEZ(M18)</f>
        <v>6</v>
      </c>
      <c r="N20" s="19">
        <f>_XLL.HEXINDEZ(N18)</f>
        <v>253</v>
      </c>
      <c r="O20" s="19">
        <f>_XLL.HEXINDEZ(O18)</f>
        <v>3</v>
      </c>
      <c r="P20" s="19">
        <f>_XLL.HEXINDEZ(P18)</f>
        <v>172</v>
      </c>
      <c r="R20" s="8">
        <v>2</v>
      </c>
      <c r="S20" s="9" t="s">
        <v>43</v>
      </c>
      <c r="T20" s="9"/>
      <c r="U20" s="10"/>
      <c r="V20" s="9" t="s">
        <v>73</v>
      </c>
      <c r="W20" s="4" t="s">
        <v>74</v>
      </c>
      <c r="X20" s="16"/>
      <c r="Y20" s="16"/>
      <c r="Z20" s="16"/>
      <c r="AA20" s="16"/>
      <c r="AB20" s="16"/>
      <c r="AC20" s="16"/>
      <c r="AD20" s="16"/>
      <c r="AE20" s="17"/>
      <c r="AF20" s="17"/>
      <c r="AG20" s="17"/>
      <c r="AH20" s="17"/>
      <c r="AI20" s="17"/>
      <c r="AJ20" s="17"/>
      <c r="AK20" s="17"/>
    </row>
    <row r="21" spans="4:37" ht="12.75">
      <c r="D21" s="1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R21" s="8">
        <v>3</v>
      </c>
      <c r="S21" s="9" t="s">
        <v>32</v>
      </c>
      <c r="T21" s="9"/>
      <c r="U21" s="10"/>
      <c r="V21" s="9" t="s">
        <v>64</v>
      </c>
      <c r="W21" s="4" t="s">
        <v>75</v>
      </c>
      <c r="X21" s="16"/>
      <c r="Y21" s="16"/>
      <c r="Z21" s="16"/>
      <c r="AA21" s="16"/>
      <c r="AB21" s="16"/>
      <c r="AC21" s="16"/>
      <c r="AD21" s="16"/>
      <c r="AE21" s="17"/>
      <c r="AF21" s="17"/>
      <c r="AG21" s="17"/>
      <c r="AH21" s="17"/>
      <c r="AI21" s="17"/>
      <c r="AJ21" s="17"/>
      <c r="AK21" s="17"/>
    </row>
    <row r="22" spans="18:37" ht="12.75">
      <c r="R22" s="8">
        <v>4</v>
      </c>
      <c r="S22" s="9" t="s">
        <v>43</v>
      </c>
      <c r="T22" s="9"/>
      <c r="U22" s="10"/>
      <c r="V22" s="9" t="s">
        <v>76</v>
      </c>
      <c r="W22" s="4" t="s">
        <v>77</v>
      </c>
      <c r="X22" s="16"/>
      <c r="Y22" s="16"/>
      <c r="Z22" s="16"/>
      <c r="AA22" s="16"/>
      <c r="AB22" s="16"/>
      <c r="AC22" s="16"/>
      <c r="AD22" s="16"/>
      <c r="AE22" s="17"/>
      <c r="AF22" s="17"/>
      <c r="AG22" s="17"/>
      <c r="AH22" s="17"/>
      <c r="AI22" s="17"/>
      <c r="AJ22" s="17"/>
      <c r="AK22" s="17"/>
    </row>
    <row r="23" spans="24:37" ht="12.75">
      <c r="X23" s="16"/>
      <c r="Y23" s="16"/>
      <c r="Z23" s="16"/>
      <c r="AA23" s="16"/>
      <c r="AB23" s="16"/>
      <c r="AC23" s="16"/>
      <c r="AD23" s="16"/>
      <c r="AE23" s="17"/>
      <c r="AF23" s="17"/>
      <c r="AG23" s="17"/>
      <c r="AH23" s="17"/>
      <c r="AI23" s="17"/>
      <c r="AJ23" s="17"/>
      <c r="AK23" s="17"/>
    </row>
    <row r="24" spans="3:37" ht="12.75">
      <c r="C24" s="2">
        <v>5</v>
      </c>
      <c r="D24" s="3">
        <v>26</v>
      </c>
      <c r="E24" s="14">
        <v>6</v>
      </c>
      <c r="F24" s="15" t="s">
        <v>68</v>
      </c>
      <c r="G24" s="14">
        <v>3</v>
      </c>
      <c r="H24" s="4" t="s">
        <v>78</v>
      </c>
      <c r="R24" s="8" t="s">
        <v>28</v>
      </c>
      <c r="S24" s="9"/>
      <c r="T24" s="9"/>
      <c r="U24" s="10"/>
      <c r="V24" s="4" t="s">
        <v>29</v>
      </c>
      <c r="W24" s="11"/>
      <c r="X24" s="11"/>
      <c r="Y24" s="11"/>
      <c r="Z24" s="11"/>
      <c r="AA24" s="11"/>
      <c r="AB24" s="11"/>
      <c r="AC24" s="11"/>
      <c r="AD24" s="11"/>
      <c r="AE24" s="8"/>
      <c r="AF24" s="17"/>
      <c r="AG24" s="17"/>
      <c r="AH24" s="17"/>
      <c r="AI24" s="17"/>
      <c r="AJ24" s="17"/>
      <c r="AK24" s="17"/>
    </row>
    <row r="25" spans="3:37" ht="12.75">
      <c r="C25" s="2">
        <v>2</v>
      </c>
      <c r="D25" s="3">
        <v>0</v>
      </c>
      <c r="E25" s="4">
        <v>0</v>
      </c>
      <c r="R25" s="8">
        <v>1</v>
      </c>
      <c r="S25" s="9" t="s">
        <v>43</v>
      </c>
      <c r="T25" s="9"/>
      <c r="U25" s="10"/>
      <c r="V25" s="9" t="s">
        <v>79</v>
      </c>
      <c r="X25" s="16"/>
      <c r="Y25" s="16"/>
      <c r="Z25" s="16"/>
      <c r="AA25" s="16"/>
      <c r="AB25" s="16"/>
      <c r="AC25" s="16"/>
      <c r="AD25" s="16"/>
      <c r="AE25" s="17"/>
      <c r="AF25" s="17"/>
      <c r="AG25" s="17"/>
      <c r="AH25" s="17"/>
      <c r="AI25" s="17"/>
      <c r="AJ25" s="17"/>
      <c r="AK25" s="17"/>
    </row>
    <row r="26" spans="4:37" ht="12.75">
      <c r="D26" s="18">
        <f>_XLL.HEXINDEZ(D24)</f>
        <v>38</v>
      </c>
      <c r="E26" s="19">
        <f>_XLL.HEXINDEZ(E24)</f>
        <v>6</v>
      </c>
      <c r="F26" s="19">
        <f>_XLL.HEXINDEZ(F24)</f>
        <v>253</v>
      </c>
      <c r="G26" s="19">
        <f>_XLL.HEXINDEZ(G24)</f>
        <v>3</v>
      </c>
      <c r="H26" s="19">
        <f>_XLL.HEXINDEZ(H24)</f>
        <v>186</v>
      </c>
      <c r="I26" s="19"/>
      <c r="R26" s="8"/>
      <c r="S26" s="9"/>
      <c r="T26" s="9"/>
      <c r="U26" s="10"/>
      <c r="V26" s="9"/>
      <c r="X26" s="16"/>
      <c r="Y26" s="16"/>
      <c r="Z26" s="16"/>
      <c r="AA26" s="16"/>
      <c r="AB26" s="16"/>
      <c r="AC26" s="16"/>
      <c r="AD26" s="16"/>
      <c r="AE26" s="17"/>
      <c r="AF26" s="17"/>
      <c r="AG26" s="17"/>
      <c r="AH26" s="17"/>
      <c r="AI26" s="17"/>
      <c r="AJ26" s="17"/>
      <c r="AK26" s="17"/>
    </row>
    <row r="27" spans="3:24" ht="12.75">
      <c r="C27" s="2">
        <v>9</v>
      </c>
      <c r="D27" s="3">
        <v>24</v>
      </c>
      <c r="E27" s="14">
        <v>6</v>
      </c>
      <c r="F27" s="15" t="s">
        <v>24</v>
      </c>
      <c r="G27" s="14">
        <v>3</v>
      </c>
      <c r="H27" s="4">
        <v>99</v>
      </c>
      <c r="I27" s="4">
        <v>6</v>
      </c>
      <c r="J27" s="4" t="s">
        <v>26</v>
      </c>
      <c r="K27" s="4">
        <v>43</v>
      </c>
      <c r="L27" s="4">
        <v>50</v>
      </c>
      <c r="R27" s="8" t="s">
        <v>28</v>
      </c>
      <c r="S27" s="9"/>
      <c r="T27" s="9"/>
      <c r="U27" s="10"/>
      <c r="V27" s="9" t="s">
        <v>29</v>
      </c>
      <c r="X27" s="16"/>
    </row>
    <row r="28" spans="3:22" ht="12.75">
      <c r="C28" s="2">
        <v>7</v>
      </c>
      <c r="D28" s="3">
        <v>0</v>
      </c>
      <c r="E28" s="4">
        <v>0</v>
      </c>
      <c r="F28" s="4">
        <v>10</v>
      </c>
      <c r="G28" s="4">
        <v>10</v>
      </c>
      <c r="H28" s="4">
        <v>10</v>
      </c>
      <c r="I28" s="4">
        <v>10</v>
      </c>
      <c r="J28" s="4">
        <v>10</v>
      </c>
      <c r="R28" s="8">
        <v>1</v>
      </c>
      <c r="S28" s="9" t="s">
        <v>80</v>
      </c>
      <c r="T28" s="9" t="s">
        <v>81</v>
      </c>
      <c r="U28" s="10"/>
      <c r="V28" s="9" t="s">
        <v>82</v>
      </c>
    </row>
    <row r="29" spans="4:22" ht="12.75">
      <c r="D29" s="18">
        <f>_XLL.HEXINDEZ(D27)</f>
        <v>36</v>
      </c>
      <c r="E29" s="19">
        <f>_XLL.HEXINDEZ(E27)</f>
        <v>6</v>
      </c>
      <c r="F29" s="19">
        <f>_XLL.HEXINDEZ(F27)</f>
        <v>225</v>
      </c>
      <c r="G29" s="19">
        <f>_XLL.HEXINDEZ(G27)</f>
        <v>3</v>
      </c>
      <c r="H29" s="19">
        <f>_XLL.HEXINDEZ(H27)</f>
        <v>153</v>
      </c>
      <c r="I29" s="19">
        <f>_XLL.HEXINDEZ(I27)</f>
        <v>6</v>
      </c>
      <c r="J29" s="19">
        <f>_XLL.HEXINDEZ(J27)</f>
        <v>226</v>
      </c>
      <c r="K29" s="19">
        <f>_XLL.HEXINDEZ(K27)</f>
        <v>67</v>
      </c>
      <c r="L29" s="19">
        <f>_XLL.HEXINDEZ(L27)</f>
        <v>80</v>
      </c>
      <c r="M29" s="19"/>
      <c r="N29" s="19"/>
      <c r="O29" s="19"/>
      <c r="P29" s="19"/>
      <c r="R29" s="8">
        <v>2</v>
      </c>
      <c r="S29" s="9" t="s">
        <v>80</v>
      </c>
      <c r="T29" s="9" t="s">
        <v>83</v>
      </c>
      <c r="U29" s="10"/>
      <c r="V29" s="9" t="s">
        <v>84</v>
      </c>
    </row>
    <row r="30" spans="18:22" ht="12.75">
      <c r="R30" s="8">
        <v>3</v>
      </c>
      <c r="S30" s="9" t="s">
        <v>80</v>
      </c>
      <c r="T30" s="9" t="s">
        <v>83</v>
      </c>
      <c r="U30" s="10"/>
      <c r="V30" s="9" t="s">
        <v>85</v>
      </c>
    </row>
    <row r="31" spans="18:22" ht="12.75">
      <c r="R31" s="8">
        <v>4</v>
      </c>
      <c r="S31" s="9" t="s">
        <v>80</v>
      </c>
      <c r="T31" s="9" t="s">
        <v>83</v>
      </c>
      <c r="U31" s="10"/>
      <c r="V31" s="9" t="s">
        <v>86</v>
      </c>
    </row>
    <row r="32" spans="18:22" ht="12.75">
      <c r="R32" s="8">
        <v>5</v>
      </c>
      <c r="S32" s="9" t="s">
        <v>80</v>
      </c>
      <c r="T32" s="9" t="s">
        <v>83</v>
      </c>
      <c r="U32" s="10"/>
      <c r="V32" s="9" t="s">
        <v>87</v>
      </c>
    </row>
    <row r="33" spans="18:22" ht="12.75">
      <c r="R33" s="8">
        <v>6</v>
      </c>
      <c r="S33" s="9" t="s">
        <v>80</v>
      </c>
      <c r="T33" s="9" t="s">
        <v>83</v>
      </c>
      <c r="U33" s="10"/>
      <c r="V33" s="9" t="s">
        <v>88</v>
      </c>
    </row>
    <row r="34" spans="18:22" ht="12.75">
      <c r="R34" s="8"/>
      <c r="S34" s="9"/>
      <c r="T34" s="9"/>
      <c r="U34" s="10"/>
      <c r="V34" s="9"/>
    </row>
    <row r="35" spans="3:30" ht="12.75">
      <c r="C35" s="2" t="s">
        <v>10</v>
      </c>
      <c r="D35" s="3">
        <v>10</v>
      </c>
      <c r="E35" s="14">
        <v>6</v>
      </c>
      <c r="F35" s="15" t="s">
        <v>26</v>
      </c>
      <c r="G35" s="14">
        <v>13</v>
      </c>
      <c r="H35" s="4">
        <v>55</v>
      </c>
      <c r="I35" s="4">
        <v>3</v>
      </c>
      <c r="J35" s="4">
        <v>59</v>
      </c>
      <c r="K35" s="4">
        <v>13</v>
      </c>
      <c r="L35" s="4" t="s">
        <v>89</v>
      </c>
      <c r="M35" s="4">
        <v>3</v>
      </c>
      <c r="N35" s="4" t="s">
        <v>90</v>
      </c>
      <c r="R35" s="8" t="s">
        <v>28</v>
      </c>
      <c r="S35" s="9"/>
      <c r="T35" s="9"/>
      <c r="U35" s="10"/>
      <c r="V35" s="9" t="s">
        <v>29</v>
      </c>
      <c r="W35" s="11"/>
      <c r="X35" s="11"/>
      <c r="Y35" s="11"/>
      <c r="Z35" s="11"/>
      <c r="AA35" s="11"/>
      <c r="AB35" s="11"/>
      <c r="AC35" s="11"/>
      <c r="AD35" s="11"/>
    </row>
    <row r="36" spans="3:30" ht="12.75">
      <c r="C36" s="2">
        <v>7</v>
      </c>
      <c r="D36" s="3">
        <v>0</v>
      </c>
      <c r="E36" s="4">
        <v>12</v>
      </c>
      <c r="F36" s="4">
        <v>10</v>
      </c>
      <c r="G36" s="4">
        <v>0</v>
      </c>
      <c r="H36" s="4">
        <v>5</v>
      </c>
      <c r="I36" s="4">
        <v>0</v>
      </c>
      <c r="J36" s="4">
        <v>0</v>
      </c>
      <c r="R36" s="8">
        <v>1</v>
      </c>
      <c r="S36" s="9" t="s">
        <v>80</v>
      </c>
      <c r="T36" s="9" t="s">
        <v>91</v>
      </c>
      <c r="U36" s="10" t="s">
        <v>92</v>
      </c>
      <c r="V36" s="9" t="s">
        <v>93</v>
      </c>
      <c r="W36" s="11"/>
      <c r="X36" s="11"/>
      <c r="Y36" s="11"/>
      <c r="Z36" s="11"/>
      <c r="AA36" s="11"/>
      <c r="AB36" s="11"/>
      <c r="AC36" s="11"/>
      <c r="AD36" s="11"/>
    </row>
    <row r="37" spans="4:30" ht="12.75">
      <c r="D37" s="18">
        <f>_XLL.HEXINDEZ(D35)</f>
        <v>16</v>
      </c>
      <c r="E37" s="19">
        <f>_XLL.HEXINDEZ(E35)</f>
        <v>6</v>
      </c>
      <c r="F37" s="19">
        <f>_XLL.HEXINDEZ(F35)</f>
        <v>226</v>
      </c>
      <c r="G37" s="19">
        <f>_XLL.HEXINDEZ(G35)</f>
        <v>19</v>
      </c>
      <c r="H37" s="19">
        <f>_XLL.HEXINDEZ(H35)</f>
        <v>85</v>
      </c>
      <c r="I37" s="19">
        <f>_XLL.HEXINDEZ(I35)</f>
        <v>3</v>
      </c>
      <c r="J37" s="19">
        <f>_XLL.HEXINDEZ(J35)</f>
        <v>89</v>
      </c>
      <c r="K37" s="19">
        <f>_XLL.HEXINDEZ(K35)</f>
        <v>19</v>
      </c>
      <c r="L37" s="19">
        <f>_XLL.HEXINDEZ(L35)</f>
        <v>240</v>
      </c>
      <c r="M37" s="19">
        <f>_XLL.HEXINDEZ(M35)</f>
        <v>3</v>
      </c>
      <c r="N37" s="19">
        <f>_XLL.HEXINDEZ(N35)</f>
        <v>244</v>
      </c>
      <c r="O37" s="19"/>
      <c r="R37" s="8">
        <v>2</v>
      </c>
      <c r="S37" s="9" t="s">
        <v>80</v>
      </c>
      <c r="T37" s="9" t="s">
        <v>94</v>
      </c>
      <c r="U37" s="10" t="s">
        <v>92</v>
      </c>
      <c r="V37" s="9" t="s">
        <v>95</v>
      </c>
      <c r="W37" s="11"/>
      <c r="X37" s="11"/>
      <c r="Y37" s="11"/>
      <c r="Z37" s="11"/>
      <c r="AA37" s="11"/>
      <c r="AB37" s="11"/>
      <c r="AC37" s="11"/>
      <c r="AD37" s="11"/>
    </row>
    <row r="38" spans="18:30" ht="12.75">
      <c r="R38" s="8">
        <v>3</v>
      </c>
      <c r="S38" s="9" t="s">
        <v>43</v>
      </c>
      <c r="T38" s="9" t="s">
        <v>81</v>
      </c>
      <c r="U38" s="10"/>
      <c r="V38" s="9" t="s">
        <v>96</v>
      </c>
      <c r="W38" s="11"/>
      <c r="X38" s="11"/>
      <c r="Y38" s="11"/>
      <c r="Z38" s="11"/>
      <c r="AA38" s="11"/>
      <c r="AB38" s="11"/>
      <c r="AC38" s="11"/>
      <c r="AD38" s="11"/>
    </row>
    <row r="39" spans="18:30" ht="12.75">
      <c r="R39" s="8">
        <v>4</v>
      </c>
      <c r="S39" s="9" t="s">
        <v>97</v>
      </c>
      <c r="T39" s="9" t="s">
        <v>83</v>
      </c>
      <c r="U39" s="10"/>
      <c r="V39" s="22" t="s">
        <v>98</v>
      </c>
      <c r="W39" s="11"/>
      <c r="X39" s="11"/>
      <c r="Y39" s="11"/>
      <c r="Z39" s="11"/>
      <c r="AA39" s="11"/>
      <c r="AB39" s="11"/>
      <c r="AC39" s="11"/>
      <c r="AD39" s="11"/>
    </row>
    <row r="40" spans="18:30" ht="12.75">
      <c r="R40" s="8">
        <v>5</v>
      </c>
      <c r="S40" s="9" t="s">
        <v>97</v>
      </c>
      <c r="T40" s="9"/>
      <c r="U40" s="10"/>
      <c r="V40" s="22" t="s">
        <v>98</v>
      </c>
      <c r="W40" s="11"/>
      <c r="X40" s="11"/>
      <c r="Y40" s="11"/>
      <c r="Z40" s="11"/>
      <c r="AA40" s="11"/>
      <c r="AB40" s="11"/>
      <c r="AC40" s="11"/>
      <c r="AD40" s="11"/>
    </row>
    <row r="41" spans="18:30" ht="12.75">
      <c r="R41" s="8">
        <v>6</v>
      </c>
      <c r="S41" s="9" t="s">
        <v>43</v>
      </c>
      <c r="T41" s="9" t="s">
        <v>99</v>
      </c>
      <c r="U41" s="10" t="s">
        <v>92</v>
      </c>
      <c r="V41" s="9" t="s">
        <v>100</v>
      </c>
      <c r="W41" s="11"/>
      <c r="X41" s="11"/>
      <c r="Y41" s="11"/>
      <c r="Z41" s="11"/>
      <c r="AA41" s="11"/>
      <c r="AB41" s="11"/>
      <c r="AC41" s="11"/>
      <c r="AD41" s="11"/>
    </row>
    <row r="42" spans="18:30" ht="12.75">
      <c r="R42" s="17"/>
      <c r="S42" s="16"/>
      <c r="T42" s="16"/>
      <c r="V42" s="9"/>
      <c r="X42" s="16"/>
      <c r="Y42" s="16"/>
      <c r="Z42" s="16"/>
      <c r="AA42" s="16"/>
      <c r="AB42" s="16"/>
      <c r="AC42" s="16"/>
      <c r="AD42" s="20"/>
    </row>
    <row r="43" spans="3:30" ht="12.75">
      <c r="C43" s="2" t="s">
        <v>10</v>
      </c>
      <c r="D43" s="3" t="s">
        <v>101</v>
      </c>
      <c r="E43" s="14">
        <v>6</v>
      </c>
      <c r="F43" s="15" t="s">
        <v>26</v>
      </c>
      <c r="G43" s="14">
        <v>13</v>
      </c>
      <c r="H43" s="4" t="s">
        <v>102</v>
      </c>
      <c r="I43" s="4">
        <v>13</v>
      </c>
      <c r="J43" s="4" t="s">
        <v>101</v>
      </c>
      <c r="K43" s="4">
        <v>6</v>
      </c>
      <c r="L43" s="4" t="s">
        <v>50</v>
      </c>
      <c r="M43" s="4">
        <v>3</v>
      </c>
      <c r="N43" s="4">
        <v>0</v>
      </c>
      <c r="R43" s="8" t="s">
        <v>28</v>
      </c>
      <c r="S43" s="9"/>
      <c r="T43" s="9"/>
      <c r="U43" s="10"/>
      <c r="V43" s="9" t="s">
        <v>29</v>
      </c>
      <c r="Y43" s="16"/>
      <c r="Z43" s="16"/>
      <c r="AA43" s="16"/>
      <c r="AB43" s="16"/>
      <c r="AC43" s="16"/>
      <c r="AD43" s="20"/>
    </row>
    <row r="44" spans="3:30" ht="12.75" customHeight="1">
      <c r="C44" s="2">
        <v>6</v>
      </c>
      <c r="D44" s="3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R44" s="8">
        <v>1</v>
      </c>
      <c r="S44" s="9" t="s">
        <v>97</v>
      </c>
      <c r="T44" s="9" t="s">
        <v>83</v>
      </c>
      <c r="U44" s="10"/>
      <c r="V44" s="23" t="s">
        <v>103</v>
      </c>
      <c r="W44" s="16"/>
      <c r="X44" s="16"/>
      <c r="AD44" s="9"/>
    </row>
    <row r="45" spans="4:30" ht="12.75">
      <c r="D45" s="18">
        <f>_XLL.HEXINDEZ(D43)</f>
        <v>252</v>
      </c>
      <c r="E45" s="19">
        <f>_XLL.HEXINDEZ(E43)</f>
        <v>6</v>
      </c>
      <c r="F45" s="19">
        <f>_XLL.HEXINDEZ(F43)</f>
        <v>226</v>
      </c>
      <c r="G45" s="19">
        <f>_XLL.HEXINDEZ(G43)</f>
        <v>19</v>
      </c>
      <c r="H45" s="19">
        <f>_XLL.HEXINDEZ(H43)</f>
        <v>248</v>
      </c>
      <c r="I45" s="19">
        <f>_XLL.HEXINDEZ(I43)</f>
        <v>19</v>
      </c>
      <c r="J45" s="19">
        <f>_XLL.HEXINDEZ(J43)</f>
        <v>252</v>
      </c>
      <c r="K45" s="19">
        <f>_XLL.HEXINDEZ(K43)</f>
        <v>6</v>
      </c>
      <c r="L45" s="19">
        <f>_XLL.HEXINDEZ(L43)</f>
        <v>227</v>
      </c>
      <c r="M45" s="19">
        <f>_XLL.HEXINDEZ(M43)</f>
        <v>3</v>
      </c>
      <c r="N45" s="19">
        <f>_XLL.HEXINDEZ(N43)</f>
        <v>0</v>
      </c>
      <c r="R45" s="8">
        <v>2</v>
      </c>
      <c r="S45" s="9" t="s">
        <v>97</v>
      </c>
      <c r="T45" s="9"/>
      <c r="U45" s="10"/>
      <c r="V45" s="23" t="s">
        <v>104</v>
      </c>
      <c r="W45" s="16"/>
      <c r="X45" s="16"/>
      <c r="AD45" s="9"/>
    </row>
    <row r="46" spans="18:30" ht="12.75">
      <c r="R46" s="8">
        <v>3</v>
      </c>
      <c r="S46" s="9" t="s">
        <v>97</v>
      </c>
      <c r="T46" s="9" t="s">
        <v>83</v>
      </c>
      <c r="U46" s="10"/>
      <c r="V46" s="22" t="s">
        <v>105</v>
      </c>
      <c r="W46" s="16"/>
      <c r="X46" s="16"/>
      <c r="AD46" s="9"/>
    </row>
    <row r="47" spans="18:30" ht="12.75">
      <c r="R47" s="8">
        <v>4</v>
      </c>
      <c r="S47" s="9" t="s">
        <v>97</v>
      </c>
      <c r="T47" s="9"/>
      <c r="U47" s="10"/>
      <c r="V47" s="22" t="s">
        <v>106</v>
      </c>
      <c r="W47" s="16"/>
      <c r="X47" s="16"/>
      <c r="AD47" s="9"/>
    </row>
    <row r="48" spans="18:30" ht="12.75">
      <c r="R48" s="8">
        <v>5</v>
      </c>
      <c r="S48" s="9" t="s">
        <v>97</v>
      </c>
      <c r="T48" s="9" t="s">
        <v>83</v>
      </c>
      <c r="U48" s="10"/>
      <c r="V48" s="9" t="s">
        <v>107</v>
      </c>
      <c r="W48" s="16"/>
      <c r="X48" s="16"/>
      <c r="AD48" s="9"/>
    </row>
    <row r="49" spans="18:30" ht="12.75">
      <c r="R49" s="17"/>
      <c r="S49" s="16"/>
      <c r="T49" s="16"/>
      <c r="V49" s="9"/>
      <c r="X49" s="16"/>
      <c r="AD49" s="9"/>
    </row>
    <row r="50" spans="3:30" ht="12.75">
      <c r="C50" s="2" t="s">
        <v>10</v>
      </c>
      <c r="D50" s="3">
        <v>50</v>
      </c>
      <c r="E50" s="14">
        <v>6</v>
      </c>
      <c r="F50" s="15" t="s">
        <v>50</v>
      </c>
      <c r="G50" s="14">
        <v>3</v>
      </c>
      <c r="H50" s="4">
        <v>1</v>
      </c>
      <c r="I50" s="4">
        <v>13</v>
      </c>
      <c r="J50" s="4">
        <v>4</v>
      </c>
      <c r="K50" s="4">
        <v>13</v>
      </c>
      <c r="L50" s="4">
        <v>48</v>
      </c>
      <c r="M50" s="4">
        <v>3</v>
      </c>
      <c r="N50" s="4" t="s">
        <v>27</v>
      </c>
      <c r="R50" s="8" t="s">
        <v>28</v>
      </c>
      <c r="S50" s="9"/>
      <c r="T50" s="9"/>
      <c r="U50" s="10"/>
      <c r="V50" s="9" t="s">
        <v>29</v>
      </c>
      <c r="X50" s="16"/>
      <c r="AD50" s="9"/>
    </row>
    <row r="51" spans="3:30" ht="12.75">
      <c r="C51" s="2">
        <v>7</v>
      </c>
      <c r="D51" s="3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R51" s="8">
        <v>1</v>
      </c>
      <c r="S51" s="9" t="s">
        <v>97</v>
      </c>
      <c r="T51" s="9" t="s">
        <v>83</v>
      </c>
      <c r="U51" s="10"/>
      <c r="V51" s="9" t="s">
        <v>108</v>
      </c>
      <c r="X51" s="16"/>
      <c r="AD51" s="9"/>
    </row>
    <row r="52" spans="4:30" ht="12.75" customHeight="1">
      <c r="D52" s="18">
        <f>_XLL.HEXINDEZ(D50)</f>
        <v>80</v>
      </c>
      <c r="E52" s="19">
        <f>_XLL.HEXINDEZ(E50)</f>
        <v>6</v>
      </c>
      <c r="F52" s="19">
        <f>_XLL.HEXINDEZ(F50)</f>
        <v>227</v>
      </c>
      <c r="G52" s="19">
        <f>_XLL.HEXINDEZ(G50)</f>
        <v>3</v>
      </c>
      <c r="H52" s="19">
        <f>_XLL.HEXINDEZ(H50)</f>
        <v>1</v>
      </c>
      <c r="I52" s="19">
        <f>_XLL.HEXINDEZ(I50)</f>
        <v>19</v>
      </c>
      <c r="J52" s="19">
        <f>_XLL.HEXINDEZ(J50)</f>
        <v>4</v>
      </c>
      <c r="K52" s="19">
        <f>_XLL.HEXINDEZ(K50)</f>
        <v>19</v>
      </c>
      <c r="L52" s="19">
        <f>_XLL.HEXINDEZ(L50)</f>
        <v>72</v>
      </c>
      <c r="M52" s="19">
        <f>_XLL.HEXINDEZ(M50)</f>
        <v>3</v>
      </c>
      <c r="N52" s="19">
        <f>_XLL.HEXINDEZ(N50)</f>
        <v>76</v>
      </c>
      <c r="R52" s="8">
        <v>2</v>
      </c>
      <c r="S52" s="9" t="s">
        <v>97</v>
      </c>
      <c r="T52" s="9" t="s">
        <v>83</v>
      </c>
      <c r="U52" s="10"/>
      <c r="V52" s="23" t="s">
        <v>109</v>
      </c>
      <c r="X52" s="16"/>
      <c r="AD52" s="9"/>
    </row>
    <row r="53" spans="18:30" ht="12.75">
      <c r="R53" s="8">
        <v>3</v>
      </c>
      <c r="S53" s="9" t="s">
        <v>97</v>
      </c>
      <c r="T53" s="9"/>
      <c r="U53" s="10"/>
      <c r="V53" s="23"/>
      <c r="X53" s="16"/>
      <c r="AD53" s="9"/>
    </row>
    <row r="54" spans="18:30" ht="12.75">
      <c r="R54" s="8">
        <v>4</v>
      </c>
      <c r="S54" s="9" t="s">
        <v>97</v>
      </c>
      <c r="T54" s="9" t="s">
        <v>83</v>
      </c>
      <c r="U54" s="10"/>
      <c r="V54" s="22" t="s">
        <v>110</v>
      </c>
      <c r="X54" s="16"/>
      <c r="AD54" s="9"/>
    </row>
    <row r="55" spans="18:30" ht="12.75">
      <c r="R55" s="8">
        <v>5</v>
      </c>
      <c r="S55" s="9" t="s">
        <v>97</v>
      </c>
      <c r="T55" s="9"/>
      <c r="U55" s="10"/>
      <c r="V55" s="22"/>
      <c r="X55" s="16"/>
      <c r="AD55" s="9"/>
    </row>
    <row r="56" spans="18:30" ht="12.75">
      <c r="R56" s="8">
        <v>6</v>
      </c>
      <c r="S56" s="9" t="s">
        <v>97</v>
      </c>
      <c r="T56" s="9" t="s">
        <v>83</v>
      </c>
      <c r="U56" s="10"/>
      <c r="V56" s="9" t="s">
        <v>111</v>
      </c>
      <c r="X56" s="16"/>
      <c r="AD56" s="9"/>
    </row>
    <row r="57" spans="18:30" ht="12.75">
      <c r="R57" s="17"/>
      <c r="S57" s="16"/>
      <c r="T57" s="16"/>
      <c r="V57" s="9"/>
      <c r="X57" s="16"/>
      <c r="AD57" s="9"/>
    </row>
    <row r="58" spans="3:30" ht="12.75">
      <c r="C58" s="2" t="s">
        <v>10</v>
      </c>
      <c r="D58" s="3" t="s">
        <v>112</v>
      </c>
      <c r="E58" s="14">
        <v>6</v>
      </c>
      <c r="F58" s="15" t="s">
        <v>50</v>
      </c>
      <c r="G58" s="14">
        <v>3</v>
      </c>
      <c r="H58" s="4" t="s">
        <v>49</v>
      </c>
      <c r="I58" s="4">
        <v>13</v>
      </c>
      <c r="J58" s="4">
        <v>94</v>
      </c>
      <c r="K58" s="4">
        <v>3</v>
      </c>
      <c r="L58" s="4" t="s">
        <v>113</v>
      </c>
      <c r="M58" s="4">
        <v>3</v>
      </c>
      <c r="N58" s="4" t="s">
        <v>114</v>
      </c>
      <c r="R58" s="8" t="s">
        <v>28</v>
      </c>
      <c r="S58" s="9"/>
      <c r="T58" s="9"/>
      <c r="U58" s="10"/>
      <c r="V58" s="9" t="s">
        <v>29</v>
      </c>
      <c r="X58" s="16"/>
      <c r="AD58" s="9"/>
    </row>
    <row r="59" spans="3:30" ht="12.75">
      <c r="C59" s="2">
        <v>6</v>
      </c>
      <c r="D59" s="3">
        <v>0</v>
      </c>
      <c r="E59" s="4">
        <v>0</v>
      </c>
      <c r="F59" s="4">
        <v>0</v>
      </c>
      <c r="G59" s="4">
        <v>0</v>
      </c>
      <c r="H59" s="4">
        <v>1</v>
      </c>
      <c r="I59" s="4">
        <v>1</v>
      </c>
      <c r="R59" s="8">
        <v>1</v>
      </c>
      <c r="S59" s="9" t="s">
        <v>97</v>
      </c>
      <c r="T59" s="9" t="s">
        <v>83</v>
      </c>
      <c r="U59" s="10"/>
      <c r="V59" s="9" t="s">
        <v>115</v>
      </c>
      <c r="X59" s="16"/>
      <c r="AD59" s="9"/>
    </row>
    <row r="60" spans="4:30" ht="12.75">
      <c r="D60" s="18">
        <f>_XLL.HEXINDEZ(D58)</f>
        <v>78</v>
      </c>
      <c r="E60" s="19">
        <f>_XLL.HEXINDEZ(E58)</f>
        <v>6</v>
      </c>
      <c r="F60" s="19">
        <f>_XLL.HEXINDEZ(F58)</f>
        <v>227</v>
      </c>
      <c r="G60" s="19">
        <f>_XLL.HEXINDEZ(G58)</f>
        <v>3</v>
      </c>
      <c r="H60" s="19">
        <f>_XLL.HEXINDEZ(H58)</f>
        <v>77</v>
      </c>
      <c r="I60" s="19">
        <f>_XLL.HEXINDEZ(I58)</f>
        <v>19</v>
      </c>
      <c r="J60" s="19">
        <f>_XLL.HEXINDEZ(J58)</f>
        <v>148</v>
      </c>
      <c r="K60" s="19">
        <f>_XLL.HEXINDEZ(K58)</f>
        <v>3</v>
      </c>
      <c r="L60" s="19">
        <f>_XLL.HEXINDEZ(L58)</f>
        <v>156</v>
      </c>
      <c r="M60" s="19">
        <f>_XLL.HEXINDEZ(M58)</f>
        <v>3</v>
      </c>
      <c r="N60" s="19">
        <f>_XLL.HEXINDEZ(N58)</f>
        <v>162</v>
      </c>
      <c r="R60" s="8">
        <v>2</v>
      </c>
      <c r="S60" s="9" t="s">
        <v>97</v>
      </c>
      <c r="T60" s="9" t="s">
        <v>83</v>
      </c>
      <c r="U60" s="10"/>
      <c r="V60" s="22" t="s">
        <v>116</v>
      </c>
      <c r="X60" s="16"/>
      <c r="AD60" s="9"/>
    </row>
    <row r="61" spans="18:30" ht="12.75">
      <c r="R61" s="8">
        <v>3</v>
      </c>
      <c r="S61" s="9" t="s">
        <v>97</v>
      </c>
      <c r="T61" s="9"/>
      <c r="U61" s="10"/>
      <c r="V61" s="22"/>
      <c r="X61" s="16"/>
      <c r="AD61" s="9"/>
    </row>
    <row r="62" spans="18:30" ht="12.75">
      <c r="R62" s="8">
        <v>4</v>
      </c>
      <c r="S62" s="9" t="s">
        <v>43</v>
      </c>
      <c r="T62" s="9" t="s">
        <v>117</v>
      </c>
      <c r="U62" s="10">
        <v>4</v>
      </c>
      <c r="V62" s="9" t="s">
        <v>118</v>
      </c>
      <c r="X62" s="16"/>
      <c r="AD62" s="9"/>
    </row>
    <row r="63" spans="18:30" ht="12.75">
      <c r="R63" s="8">
        <v>5</v>
      </c>
      <c r="S63" s="9" t="s">
        <v>43</v>
      </c>
      <c r="T63" s="9" t="s">
        <v>117</v>
      </c>
      <c r="U63" s="10">
        <v>20</v>
      </c>
      <c r="V63" s="9" t="s">
        <v>119</v>
      </c>
      <c r="X63" s="16"/>
      <c r="AD63" s="9"/>
    </row>
    <row r="64" spans="18:30" ht="12.75">
      <c r="R64" s="17"/>
      <c r="S64" s="16"/>
      <c r="T64" s="16"/>
      <c r="V64" s="9"/>
      <c r="X64" s="16"/>
      <c r="AD64" s="9"/>
    </row>
    <row r="65" spans="3:30" ht="12.75">
      <c r="C65" s="2">
        <v>5</v>
      </c>
      <c r="D65" s="3">
        <v>25</v>
      </c>
      <c r="E65" s="14">
        <v>6</v>
      </c>
      <c r="F65" s="15" t="s">
        <v>68</v>
      </c>
      <c r="G65" s="14">
        <v>3</v>
      </c>
      <c r="H65" s="4" t="s">
        <v>120</v>
      </c>
      <c r="R65" s="8" t="s">
        <v>28</v>
      </c>
      <c r="S65" s="9"/>
      <c r="T65" s="9"/>
      <c r="U65" s="10"/>
      <c r="V65" s="9" t="s">
        <v>29</v>
      </c>
      <c r="X65" s="16"/>
      <c r="AD65" s="9"/>
    </row>
    <row r="66" spans="3:30" ht="12.75">
      <c r="C66" s="2">
        <v>2</v>
      </c>
      <c r="D66" s="3">
        <v>0</v>
      </c>
      <c r="E66" s="4">
        <v>10</v>
      </c>
      <c r="R66" s="8">
        <v>1</v>
      </c>
      <c r="S66" s="9" t="s">
        <v>121</v>
      </c>
      <c r="T66" s="9" t="s">
        <v>81</v>
      </c>
      <c r="U66" s="10"/>
      <c r="V66" s="9" t="s">
        <v>122</v>
      </c>
      <c r="AD66" s="9"/>
    </row>
    <row r="67" spans="4:30" ht="12.75">
      <c r="D67" s="18">
        <f>_XLL.HEXINDEZ(D65)</f>
        <v>37</v>
      </c>
      <c r="E67" s="19">
        <f>_XLL.HEXINDEZ(E65)</f>
        <v>6</v>
      </c>
      <c r="F67" s="19">
        <f>_XLL.HEXINDEZ(F65)</f>
        <v>253</v>
      </c>
      <c r="G67" s="19">
        <f>_XLL.HEXINDEZ(G65)</f>
        <v>3</v>
      </c>
      <c r="H67" s="19">
        <f>_XLL.HEXINDEZ(H65)</f>
        <v>185</v>
      </c>
      <c r="I67" s="19"/>
      <c r="J67" s="19"/>
      <c r="K67" s="19"/>
      <c r="L67" s="19"/>
      <c r="M67" s="19"/>
      <c r="N67" s="19"/>
      <c r="R67" s="8"/>
      <c r="S67" s="9"/>
      <c r="T67" s="9"/>
      <c r="U67" s="10"/>
      <c r="V67" s="9"/>
      <c r="W67" s="9"/>
      <c r="X67" s="9"/>
      <c r="Y67" s="9"/>
      <c r="Z67" s="9"/>
      <c r="AA67" s="9"/>
      <c r="AB67" s="9"/>
      <c r="AC67" s="9"/>
      <c r="AD67" s="9"/>
    </row>
    <row r="68" spans="18:21" ht="12.75">
      <c r="R68" s="8"/>
      <c r="S68" s="9"/>
      <c r="T68" s="9"/>
      <c r="U68" s="10"/>
    </row>
    <row r="69" spans="1:30" s="29" customFormat="1" ht="12.75">
      <c r="A69" s="24" t="s">
        <v>123</v>
      </c>
      <c r="B69" s="25"/>
      <c r="C69" s="25">
        <v>3</v>
      </c>
      <c r="D69" s="26" t="s">
        <v>124</v>
      </c>
      <c r="E69" s="27" t="s">
        <v>125</v>
      </c>
      <c r="F69" s="28" t="s">
        <v>78</v>
      </c>
      <c r="G69" s="28"/>
      <c r="H69" s="28"/>
      <c r="I69" s="28"/>
      <c r="J69" s="28"/>
      <c r="K69" s="28"/>
      <c r="L69" s="28"/>
      <c r="M69" s="28"/>
      <c r="N69" s="28"/>
      <c r="O69" s="28"/>
      <c r="P69" s="28"/>
      <c r="R69" s="25" t="s">
        <v>28</v>
      </c>
      <c r="S69" s="28"/>
      <c r="T69" s="28"/>
      <c r="U69" s="30"/>
      <c r="V69" s="28" t="s">
        <v>29</v>
      </c>
      <c r="W69" s="28"/>
      <c r="X69" s="28"/>
      <c r="Y69" s="28"/>
      <c r="Z69" s="28"/>
      <c r="AA69" s="28"/>
      <c r="AB69" s="28"/>
      <c r="AC69" s="28"/>
      <c r="AD69" s="28"/>
    </row>
    <row r="70" spans="1:23" ht="12.75">
      <c r="A70" s="4" t="s">
        <v>20</v>
      </c>
      <c r="B70" s="2" t="s">
        <v>21</v>
      </c>
      <c r="C70" s="2" t="s">
        <v>23</v>
      </c>
      <c r="D70" s="3">
        <v>0</v>
      </c>
      <c r="E70" s="4">
        <v>1</v>
      </c>
      <c r="F70" s="4">
        <v>0</v>
      </c>
      <c r="G70" s="4">
        <v>46</v>
      </c>
      <c r="H70" s="4">
        <v>8</v>
      </c>
      <c r="I70" s="4">
        <v>16</v>
      </c>
      <c r="J70" s="4" t="s">
        <v>126</v>
      </c>
      <c r="K70" s="4">
        <v>14</v>
      </c>
      <c r="L70" s="4">
        <v>32</v>
      </c>
      <c r="M70" s="4">
        <v>0</v>
      </c>
      <c r="N70" s="4">
        <v>0</v>
      </c>
      <c r="O70" s="4">
        <v>0</v>
      </c>
      <c r="P70" s="4">
        <v>64</v>
      </c>
      <c r="R70" s="8">
        <v>1</v>
      </c>
      <c r="S70" s="9" t="s">
        <v>32</v>
      </c>
      <c r="T70" s="9"/>
      <c r="U70" s="10"/>
      <c r="V70" s="4" t="s">
        <v>64</v>
      </c>
      <c r="W70" s="4" t="s">
        <v>65</v>
      </c>
    </row>
    <row r="71" spans="6:22" ht="12.75">
      <c r="F71" s="19">
        <f>_XLL.HEXINDEZ(F69)</f>
        <v>186</v>
      </c>
      <c r="R71" s="8">
        <v>2</v>
      </c>
      <c r="S71" s="9"/>
      <c r="T71" s="9"/>
      <c r="U71" s="10"/>
      <c r="V71" t="s">
        <v>36</v>
      </c>
    </row>
    <row r="72" spans="1:22" ht="12.75">
      <c r="A72" s="4" t="s">
        <v>127</v>
      </c>
      <c r="C72" s="2" t="s">
        <v>23</v>
      </c>
      <c r="D72" s="3">
        <v>0</v>
      </c>
      <c r="E72" s="4">
        <v>0</v>
      </c>
      <c r="F72" s="4">
        <v>0</v>
      </c>
      <c r="G72" s="4">
        <v>50</v>
      </c>
      <c r="H72" s="4" t="s">
        <v>9</v>
      </c>
      <c r="I72" s="4">
        <v>16</v>
      </c>
      <c r="J72" s="4" t="s">
        <v>126</v>
      </c>
      <c r="K72" s="4">
        <v>14</v>
      </c>
      <c r="L72" s="4">
        <v>32</v>
      </c>
      <c r="M72" s="4">
        <v>0</v>
      </c>
      <c r="N72" s="4">
        <v>0</v>
      </c>
      <c r="O72" s="4">
        <v>0</v>
      </c>
      <c r="P72" s="4">
        <v>55</v>
      </c>
      <c r="R72" s="8">
        <v>3</v>
      </c>
      <c r="S72" s="9" t="s">
        <v>43</v>
      </c>
      <c r="T72" s="9" t="s">
        <v>83</v>
      </c>
      <c r="U72" s="10"/>
      <c r="V72" t="s">
        <v>128</v>
      </c>
    </row>
    <row r="73" spans="18:22" ht="12.75">
      <c r="R73" s="8">
        <v>4</v>
      </c>
      <c r="S73" s="9" t="s">
        <v>43</v>
      </c>
      <c r="T73" s="9" t="s">
        <v>83</v>
      </c>
      <c r="U73" s="10"/>
      <c r="V73" t="s">
        <v>129</v>
      </c>
    </row>
    <row r="74" spans="18:22" ht="12.75">
      <c r="R74" s="8">
        <v>5</v>
      </c>
      <c r="S74" s="9" t="s">
        <v>43</v>
      </c>
      <c r="T74" s="9" t="s">
        <v>83</v>
      </c>
      <c r="U74" s="10"/>
      <c r="V74" t="s">
        <v>130</v>
      </c>
    </row>
    <row r="75" spans="18:22" ht="12.75">
      <c r="R75" s="8">
        <v>6</v>
      </c>
      <c r="S75" s="9" t="s">
        <v>43</v>
      </c>
      <c r="T75" s="9" t="s">
        <v>83</v>
      </c>
      <c r="U75" s="10"/>
      <c r="V75" t="s">
        <v>131</v>
      </c>
    </row>
    <row r="76" spans="18:22" ht="12.75">
      <c r="R76" s="8">
        <v>7</v>
      </c>
      <c r="S76" s="9" t="s">
        <v>43</v>
      </c>
      <c r="T76" s="9" t="s">
        <v>83</v>
      </c>
      <c r="U76" s="10"/>
      <c r="V76" t="s">
        <v>132</v>
      </c>
    </row>
    <row r="77" spans="18:22" ht="12.75">
      <c r="R77" s="8">
        <v>8</v>
      </c>
      <c r="S77" s="9" t="s">
        <v>43</v>
      </c>
      <c r="T77" s="9" t="s">
        <v>83</v>
      </c>
      <c r="U77" s="10"/>
      <c r="V77" t="s">
        <v>133</v>
      </c>
    </row>
    <row r="78" spans="18:22" ht="12.75">
      <c r="R78" s="8">
        <v>9</v>
      </c>
      <c r="S78" s="9"/>
      <c r="T78" s="9"/>
      <c r="U78" s="10"/>
      <c r="V78" s="4" t="s">
        <v>134</v>
      </c>
    </row>
    <row r="79" spans="18:22" ht="12.75">
      <c r="R79" s="8" t="s">
        <v>9</v>
      </c>
      <c r="S79" s="9"/>
      <c r="T79" s="9"/>
      <c r="U79" s="10"/>
      <c r="V79" s="4" t="s">
        <v>134</v>
      </c>
    </row>
    <row r="80" spans="18:22" ht="12.75">
      <c r="R80" s="8" t="s">
        <v>10</v>
      </c>
      <c r="S80" s="9"/>
      <c r="T80" s="9"/>
      <c r="U80" s="10"/>
      <c r="V80" s="4" t="s">
        <v>134</v>
      </c>
    </row>
    <row r="81" spans="18:22" ht="12.75">
      <c r="R81" s="8" t="s">
        <v>11</v>
      </c>
      <c r="S81" s="9"/>
      <c r="T81" s="9"/>
      <c r="U81" s="10"/>
      <c r="V81" s="4" t="s">
        <v>135</v>
      </c>
    </row>
    <row r="83" spans="3:18" ht="12.75">
      <c r="C83" s="2">
        <v>5</v>
      </c>
      <c r="D83" s="3" t="s">
        <v>66</v>
      </c>
      <c r="E83" s="4">
        <v>6</v>
      </c>
      <c r="F83" s="4" t="s">
        <v>26</v>
      </c>
      <c r="G83" s="4">
        <v>13</v>
      </c>
      <c r="H83" s="4" t="s">
        <v>124</v>
      </c>
      <c r="R83" s="8" t="s">
        <v>28</v>
      </c>
    </row>
    <row r="84" spans="3:22" ht="12.75">
      <c r="C84" s="2">
        <v>3</v>
      </c>
      <c r="D84" s="3">
        <v>0</v>
      </c>
      <c r="E84" s="4">
        <v>3</v>
      </c>
      <c r="F84" s="4">
        <v>4</v>
      </c>
      <c r="R84" s="8">
        <v>1</v>
      </c>
      <c r="V84" s="4" t="s">
        <v>136</v>
      </c>
    </row>
    <row r="85" spans="18:22" ht="12.75">
      <c r="R85" s="8">
        <v>2</v>
      </c>
      <c r="V85" s="4" t="s">
        <v>137</v>
      </c>
    </row>
    <row r="88" spans="1:30" s="29" customFormat="1" ht="12.75">
      <c r="A88" s="24" t="s">
        <v>138</v>
      </c>
      <c r="B88" s="25"/>
      <c r="C88" s="25">
        <v>3</v>
      </c>
      <c r="D88" s="26">
        <v>31</v>
      </c>
      <c r="E88" s="28">
        <v>15</v>
      </c>
      <c r="F88" s="28" t="s">
        <v>139</v>
      </c>
      <c r="G88" s="28"/>
      <c r="H88" s="28"/>
      <c r="I88" s="28"/>
      <c r="J88" s="28"/>
      <c r="K88" s="28"/>
      <c r="L88" s="28"/>
      <c r="M88" s="28"/>
      <c r="N88" s="28"/>
      <c r="O88" s="28"/>
      <c r="P88" s="28"/>
      <c r="R88" s="25" t="s">
        <v>28</v>
      </c>
      <c r="S88" s="28"/>
      <c r="T88" s="28"/>
      <c r="U88" s="30"/>
      <c r="V88" s="28"/>
      <c r="W88" s="28"/>
      <c r="X88" s="28"/>
      <c r="Y88" s="28"/>
      <c r="Z88" s="28"/>
      <c r="AA88" s="28"/>
      <c r="AB88" s="28"/>
      <c r="AC88" s="28"/>
      <c r="AD88" s="28"/>
    </row>
    <row r="89" spans="1:22" ht="12.75">
      <c r="A89" s="4" t="s">
        <v>20</v>
      </c>
      <c r="B89" s="2" t="s">
        <v>21</v>
      </c>
      <c r="C89" s="2">
        <v>3</v>
      </c>
      <c r="D89" s="3">
        <v>0</v>
      </c>
      <c r="E89" s="4">
        <v>30</v>
      </c>
      <c r="F89" s="4">
        <v>32</v>
      </c>
      <c r="R89" s="8">
        <v>1</v>
      </c>
      <c r="V89" s="9" t="s">
        <v>140</v>
      </c>
    </row>
    <row r="90" spans="1:18" ht="12.75">
      <c r="A90" s="4"/>
      <c r="R90" s="8">
        <v>2</v>
      </c>
    </row>
    <row r="91" ht="12.75">
      <c r="R91" s="8"/>
    </row>
    <row r="92" spans="3:22" ht="12.75">
      <c r="C92" s="2">
        <v>9</v>
      </c>
      <c r="D92" s="3" t="s">
        <v>141</v>
      </c>
      <c r="E92" s="4">
        <v>6</v>
      </c>
      <c r="F92" s="4" t="s">
        <v>24</v>
      </c>
      <c r="G92" s="4">
        <v>3</v>
      </c>
      <c r="H92" s="4" t="s">
        <v>142</v>
      </c>
      <c r="I92" s="4">
        <v>6</v>
      </c>
      <c r="J92" s="4">
        <v>0</v>
      </c>
      <c r="K92" s="4">
        <v>42</v>
      </c>
      <c r="L92" s="4" t="s">
        <v>143</v>
      </c>
      <c r="R92" s="8" t="s">
        <v>28</v>
      </c>
      <c r="V92" s="4" t="s">
        <v>29</v>
      </c>
    </row>
    <row r="93" spans="3:29" ht="12.75">
      <c r="C93" s="2">
        <v>7</v>
      </c>
      <c r="D93" s="3">
        <v>0</v>
      </c>
      <c r="E93" s="4">
        <v>11</v>
      </c>
      <c r="F93" s="4">
        <v>0</v>
      </c>
      <c r="G93" s="4">
        <v>0</v>
      </c>
      <c r="H93" s="4">
        <v>0</v>
      </c>
      <c r="I93" s="4">
        <v>0</v>
      </c>
      <c r="J93" s="4">
        <v>1</v>
      </c>
      <c r="R93" s="8">
        <v>1</v>
      </c>
      <c r="S93" s="4" t="s">
        <v>32</v>
      </c>
      <c r="V93" s="4" t="s">
        <v>144</v>
      </c>
      <c r="Y93" s="4" t="s">
        <v>145</v>
      </c>
      <c r="Z93" s="4" t="s">
        <v>146</v>
      </c>
      <c r="AA93" s="4" t="s">
        <v>147</v>
      </c>
      <c r="AB93" s="4" t="s">
        <v>148</v>
      </c>
      <c r="AC93" s="4" t="s">
        <v>149</v>
      </c>
    </row>
    <row r="94" spans="4:18" ht="12.75">
      <c r="D94" s="18">
        <f>_XLL.HEXINDEZ(D92)</f>
        <v>254</v>
      </c>
      <c r="E94" s="19">
        <f>_XLL.HEXINDEZ(E92)</f>
        <v>6</v>
      </c>
      <c r="F94" s="19">
        <f>_XLL.HEXINDEZ(F92)</f>
        <v>225</v>
      </c>
      <c r="G94" s="19">
        <f>_XLL.HEXINDEZ(G92)</f>
        <v>3</v>
      </c>
      <c r="H94" s="19">
        <f>_XLL.HEXINDEZ(H92)</f>
        <v>249</v>
      </c>
      <c r="I94" s="19">
        <f>_XLL.HEXINDEZ(I92)</f>
        <v>6</v>
      </c>
      <c r="J94" s="19">
        <f>_XLL.HEXINDEZ(J92)</f>
        <v>0</v>
      </c>
      <c r="K94" s="19">
        <f>_XLL.HEXINDEZ(K92)</f>
        <v>66</v>
      </c>
      <c r="L94" s="19">
        <f>_XLL.HEXINDEZ(L92)</f>
        <v>58</v>
      </c>
      <c r="R94" s="8">
        <v>2</v>
      </c>
    </row>
    <row r="95" ht="12.75">
      <c r="R95" s="8">
        <v>3</v>
      </c>
    </row>
    <row r="96" spans="18:23" ht="12.75">
      <c r="R96" s="8">
        <v>4</v>
      </c>
      <c r="S96" s="4" t="s">
        <v>43</v>
      </c>
      <c r="V96" s="4" t="s">
        <v>150</v>
      </c>
      <c r="W96"/>
    </row>
    <row r="97" spans="18:22" ht="12.75">
      <c r="R97" s="8">
        <v>5</v>
      </c>
      <c r="S97" s="4" t="s">
        <v>43</v>
      </c>
      <c r="V97" s="4" t="s">
        <v>151</v>
      </c>
    </row>
    <row r="98" spans="18:22" ht="12.75">
      <c r="R98" s="8">
        <v>6</v>
      </c>
      <c r="S98" s="4" t="s">
        <v>43</v>
      </c>
      <c r="V98" s="4" t="s">
        <v>152</v>
      </c>
    </row>
    <row r="99" ht="12.75">
      <c r="R99" s="8"/>
    </row>
    <row r="100" spans="3:22" ht="12.75">
      <c r="C100" s="2">
        <v>3</v>
      </c>
      <c r="D100" s="3" t="s">
        <v>48</v>
      </c>
      <c r="E100" s="14" t="s">
        <v>125</v>
      </c>
      <c r="F100" s="31" t="s">
        <v>153</v>
      </c>
      <c r="R100" s="8" t="s">
        <v>28</v>
      </c>
      <c r="V100" s="4" t="s">
        <v>29</v>
      </c>
    </row>
    <row r="101" spans="3:22" ht="12.75">
      <c r="C101" s="2" t="s">
        <v>23</v>
      </c>
      <c r="D101" s="3">
        <v>0</v>
      </c>
      <c r="E101" s="4">
        <v>1</v>
      </c>
      <c r="F101" s="4">
        <v>0</v>
      </c>
      <c r="G101" s="4">
        <v>11</v>
      </c>
      <c r="H101" s="4">
        <v>1</v>
      </c>
      <c r="I101" s="4">
        <v>0</v>
      </c>
      <c r="J101" s="4">
        <v>1</v>
      </c>
      <c r="K101" s="4">
        <v>1</v>
      </c>
      <c r="L101" s="4">
        <v>3</v>
      </c>
      <c r="M101" s="4">
        <v>0</v>
      </c>
      <c r="N101" s="4" t="s">
        <v>154</v>
      </c>
      <c r="O101" s="4">
        <v>0</v>
      </c>
      <c r="P101" s="4">
        <v>0</v>
      </c>
      <c r="R101" s="8">
        <v>1</v>
      </c>
      <c r="S101" s="4" t="s">
        <v>43</v>
      </c>
      <c r="V101" s="4" t="s">
        <v>155</v>
      </c>
    </row>
    <row r="102" spans="4:22" ht="12.75">
      <c r="D102" s="18">
        <f>_XLL.HEXINDEZ(D100)</f>
        <v>251</v>
      </c>
      <c r="E102" s="19">
        <f>_XLL.HEXINDEZ(E100)</f>
        <v>178</v>
      </c>
      <c r="F102" s="19">
        <f>_XLL.HEXINDEZ(F100)</f>
        <v>63</v>
      </c>
      <c r="G102" s="19"/>
      <c r="R102" s="8">
        <v>2</v>
      </c>
      <c r="V102" s="4" t="s">
        <v>36</v>
      </c>
    </row>
    <row r="103" spans="6:22" ht="12.75">
      <c r="F103" s="19" t="s">
        <v>156</v>
      </c>
      <c r="R103" s="8">
        <v>3</v>
      </c>
      <c r="V103" s="4" t="s">
        <v>36</v>
      </c>
    </row>
    <row r="104" spans="6:23" ht="12.75">
      <c r="F104" s="19" t="s">
        <v>157</v>
      </c>
      <c r="R104" s="8">
        <v>4</v>
      </c>
      <c r="S104" s="4" t="s">
        <v>43</v>
      </c>
      <c r="V104" s="4" t="s">
        <v>158</v>
      </c>
      <c r="W104" s="4" t="s">
        <v>159</v>
      </c>
    </row>
    <row r="105" spans="18:23" ht="12.75">
      <c r="R105" s="8">
        <v>5</v>
      </c>
      <c r="S105" s="4" t="s">
        <v>43</v>
      </c>
      <c r="V105" s="4" t="s">
        <v>160</v>
      </c>
      <c r="W105" s="4" t="s">
        <v>161</v>
      </c>
    </row>
    <row r="106" spans="18:23" ht="12.75">
      <c r="R106" s="8">
        <v>6</v>
      </c>
      <c r="S106" s="4" t="s">
        <v>43</v>
      </c>
      <c r="V106" s="4" t="s">
        <v>162</v>
      </c>
      <c r="W106" s="4" t="s">
        <v>161</v>
      </c>
    </row>
    <row r="107" spans="18:23" ht="12.75">
      <c r="R107" s="8">
        <v>7</v>
      </c>
      <c r="S107" s="4" t="s">
        <v>43</v>
      </c>
      <c r="V107" s="4" t="s">
        <v>163</v>
      </c>
      <c r="W107" s="4" t="s">
        <v>161</v>
      </c>
    </row>
    <row r="108" spans="18:23" ht="12.75">
      <c r="R108" s="8">
        <v>8</v>
      </c>
      <c r="S108" s="4" t="s">
        <v>43</v>
      </c>
      <c r="V108" s="4" t="s">
        <v>164</v>
      </c>
      <c r="W108" s="4" t="s">
        <v>161</v>
      </c>
    </row>
    <row r="109" spans="18:23" ht="12.75">
      <c r="R109" s="8">
        <v>9</v>
      </c>
      <c r="S109" s="4" t="s">
        <v>43</v>
      </c>
      <c r="V109" s="4" t="s">
        <v>165</v>
      </c>
      <c r="W109" s="4" t="s">
        <v>161</v>
      </c>
    </row>
    <row r="110" spans="18:22" ht="12.75">
      <c r="R110" s="8" t="s">
        <v>9</v>
      </c>
      <c r="S110" s="4" t="s">
        <v>43</v>
      </c>
      <c r="T110" s="9" t="s">
        <v>83</v>
      </c>
      <c r="V110" s="4" t="s">
        <v>166</v>
      </c>
    </row>
    <row r="111" spans="18:22" ht="12.75">
      <c r="R111" s="8" t="s">
        <v>10</v>
      </c>
      <c r="S111" s="4" t="s">
        <v>43</v>
      </c>
      <c r="T111" s="4" t="s">
        <v>167</v>
      </c>
      <c r="V111" s="4" t="s">
        <v>168</v>
      </c>
    </row>
    <row r="112" spans="18:22" ht="12.75">
      <c r="R112" s="8" t="s">
        <v>11</v>
      </c>
      <c r="S112" s="4" t="s">
        <v>43</v>
      </c>
      <c r="V112" s="4" t="s">
        <v>169</v>
      </c>
    </row>
    <row r="113" ht="12.75">
      <c r="R113" s="8"/>
    </row>
    <row r="114" spans="3:22" ht="12.75">
      <c r="C114" s="2">
        <v>3</v>
      </c>
      <c r="D114" s="3" t="s">
        <v>170</v>
      </c>
      <c r="E114" s="14" t="s">
        <v>125</v>
      </c>
      <c r="F114" s="31" t="s">
        <v>171</v>
      </c>
      <c r="R114" s="8" t="s">
        <v>28</v>
      </c>
      <c r="V114" s="4" t="s">
        <v>29</v>
      </c>
    </row>
    <row r="115" spans="3:22" ht="12.75">
      <c r="C115" s="2" t="s">
        <v>23</v>
      </c>
      <c r="D115" s="3">
        <v>0</v>
      </c>
      <c r="E115" s="4">
        <v>19</v>
      </c>
      <c r="F115" s="4">
        <v>5</v>
      </c>
      <c r="G115" s="4">
        <v>8</v>
      </c>
      <c r="H115" s="4">
        <v>55</v>
      </c>
      <c r="I115" s="4" t="s">
        <v>9</v>
      </c>
      <c r="J115" s="4">
        <v>1</v>
      </c>
      <c r="K115" s="4">
        <v>3</v>
      </c>
      <c r="L115" s="4">
        <v>4</v>
      </c>
      <c r="M115" s="4">
        <v>1</v>
      </c>
      <c r="N115" s="4" t="s">
        <v>9</v>
      </c>
      <c r="O115" s="4" t="s">
        <v>154</v>
      </c>
      <c r="P115" s="4">
        <v>50</v>
      </c>
      <c r="R115" s="8">
        <v>1</v>
      </c>
      <c r="S115" s="4" t="s">
        <v>121</v>
      </c>
      <c r="V115" s="4" t="s">
        <v>172</v>
      </c>
    </row>
    <row r="116" spans="4:22" ht="12.75">
      <c r="D116" s="18">
        <f>_XLL.HEXINDEZ(D114)</f>
        <v>143</v>
      </c>
      <c r="E116" s="19">
        <f>_XLL.HEXINDEZ(E114)</f>
        <v>178</v>
      </c>
      <c r="F116" s="19">
        <f>_XLL.HEXINDEZ(F114)</f>
        <v>75</v>
      </c>
      <c r="G116" s="19"/>
      <c r="R116" s="8">
        <v>2</v>
      </c>
      <c r="S116" s="4" t="s">
        <v>43</v>
      </c>
      <c r="T116" s="9" t="s">
        <v>83</v>
      </c>
      <c r="V116" s="4" t="s">
        <v>173</v>
      </c>
    </row>
    <row r="117" spans="18:22" ht="12.75">
      <c r="R117" s="8">
        <v>3</v>
      </c>
      <c r="S117" s="4" t="s">
        <v>43</v>
      </c>
      <c r="T117" s="9" t="s">
        <v>83</v>
      </c>
      <c r="V117" s="4" t="s">
        <v>174</v>
      </c>
    </row>
    <row r="118" spans="18:22" ht="12.75">
      <c r="R118" s="8">
        <v>4</v>
      </c>
      <c r="S118" s="4" t="s">
        <v>43</v>
      </c>
      <c r="T118" s="9" t="s">
        <v>83</v>
      </c>
      <c r="V118" s="4" t="s">
        <v>175</v>
      </c>
    </row>
    <row r="119" spans="18:22" ht="12.75">
      <c r="R119" s="8">
        <v>5</v>
      </c>
      <c r="S119" s="4" t="s">
        <v>43</v>
      </c>
      <c r="T119" s="9" t="s">
        <v>167</v>
      </c>
      <c r="V119" s="4" t="s">
        <v>176</v>
      </c>
    </row>
    <row r="120" spans="18:22" ht="12.75">
      <c r="R120" s="8">
        <v>6</v>
      </c>
      <c r="S120" s="4" t="s">
        <v>43</v>
      </c>
      <c r="V120" s="4" t="s">
        <v>177</v>
      </c>
    </row>
    <row r="121" spans="18:22" ht="12.75">
      <c r="R121" s="8">
        <v>7</v>
      </c>
      <c r="S121" s="4" t="s">
        <v>43</v>
      </c>
      <c r="T121" s="4" t="s">
        <v>117</v>
      </c>
      <c r="V121" s="4" t="s">
        <v>178</v>
      </c>
    </row>
    <row r="122" spans="18:22" ht="12.75">
      <c r="R122" s="8">
        <v>8</v>
      </c>
      <c r="S122" s="4" t="s">
        <v>43</v>
      </c>
      <c r="T122" s="4" t="s">
        <v>179</v>
      </c>
      <c r="V122" s="4" t="s">
        <v>180</v>
      </c>
    </row>
    <row r="123" spans="18:22" ht="12.75">
      <c r="R123" s="8">
        <v>9</v>
      </c>
      <c r="S123" s="4" t="s">
        <v>43</v>
      </c>
      <c r="V123" s="4" t="s">
        <v>181</v>
      </c>
    </row>
    <row r="124" spans="18:22" ht="12.75">
      <c r="R124" s="8" t="s">
        <v>9</v>
      </c>
      <c r="S124" s="4" t="s">
        <v>43</v>
      </c>
      <c r="T124" s="4" t="s">
        <v>179</v>
      </c>
      <c r="V124" s="4" t="s">
        <v>182</v>
      </c>
    </row>
    <row r="125" spans="18:22" ht="12.75">
      <c r="R125" s="8" t="s">
        <v>10</v>
      </c>
      <c r="S125" s="4" t="s">
        <v>43</v>
      </c>
      <c r="T125" s="4" t="s">
        <v>81</v>
      </c>
      <c r="V125" s="4" t="s">
        <v>183</v>
      </c>
    </row>
    <row r="126" spans="18:22" ht="12.75">
      <c r="R126" s="8" t="s">
        <v>11</v>
      </c>
      <c r="S126" s="4" t="s">
        <v>43</v>
      </c>
      <c r="T126" s="4" t="s">
        <v>81</v>
      </c>
      <c r="V126" s="4" t="s">
        <v>184</v>
      </c>
    </row>
    <row r="127" ht="12.75">
      <c r="R127" s="8"/>
    </row>
    <row r="128" spans="3:22" ht="12.75">
      <c r="C128" s="2">
        <v>3</v>
      </c>
      <c r="D128" s="3">
        <v>93</v>
      </c>
      <c r="E128" s="14" t="s">
        <v>125</v>
      </c>
      <c r="F128" s="31">
        <v>57</v>
      </c>
      <c r="R128" s="8" t="s">
        <v>28</v>
      </c>
      <c r="V128" s="4" t="s">
        <v>29</v>
      </c>
    </row>
    <row r="129" spans="3:22" ht="12.75">
      <c r="C129" s="2" t="s">
        <v>23</v>
      </c>
      <c r="D129" s="3">
        <v>0</v>
      </c>
      <c r="E129" s="4">
        <v>2</v>
      </c>
      <c r="F129" s="4" t="s">
        <v>126</v>
      </c>
      <c r="G129" s="4" t="s">
        <v>185</v>
      </c>
      <c r="H129" s="4">
        <v>23</v>
      </c>
      <c r="I129" s="4" t="s">
        <v>126</v>
      </c>
      <c r="J129" s="4">
        <v>5</v>
      </c>
      <c r="K129" s="4">
        <v>32</v>
      </c>
      <c r="L129" s="4" t="s">
        <v>126</v>
      </c>
      <c r="M129" s="4">
        <v>2</v>
      </c>
      <c r="N129" s="4">
        <v>9</v>
      </c>
      <c r="O129" s="4">
        <v>0</v>
      </c>
      <c r="P129" s="4">
        <v>0</v>
      </c>
      <c r="R129" s="8">
        <v>1</v>
      </c>
      <c r="S129" s="4" t="s">
        <v>43</v>
      </c>
      <c r="T129" s="4" t="s">
        <v>167</v>
      </c>
      <c r="V129" s="4" t="s">
        <v>186</v>
      </c>
    </row>
    <row r="130" spans="4:22" ht="12.75">
      <c r="D130" s="18">
        <f>_XLL.HEXINDEZ(D128)</f>
        <v>147</v>
      </c>
      <c r="E130" s="19">
        <f>_XLL.HEXINDEZ(E128)</f>
        <v>178</v>
      </c>
      <c r="F130" s="19">
        <f>_XLL.HEXINDEZ(F128)</f>
        <v>87</v>
      </c>
      <c r="G130" s="19"/>
      <c r="R130" s="8">
        <v>2</v>
      </c>
      <c r="S130" s="4" t="s">
        <v>43</v>
      </c>
      <c r="T130" s="4" t="s">
        <v>167</v>
      </c>
      <c r="V130" s="4" t="s">
        <v>187</v>
      </c>
    </row>
    <row r="131" spans="18:22" ht="12.75">
      <c r="R131" s="8">
        <v>3</v>
      </c>
      <c r="S131" s="4" t="s">
        <v>43</v>
      </c>
      <c r="T131" s="4" t="s">
        <v>81</v>
      </c>
      <c r="V131" s="4" t="s">
        <v>188</v>
      </c>
    </row>
    <row r="132" spans="18:22" ht="12.75">
      <c r="R132" s="8">
        <v>4</v>
      </c>
      <c r="S132" s="4" t="s">
        <v>43</v>
      </c>
      <c r="T132" s="4" t="s">
        <v>81</v>
      </c>
      <c r="V132" s="4" t="s">
        <v>189</v>
      </c>
    </row>
    <row r="133" spans="18:22" ht="12.75">
      <c r="R133" s="8">
        <v>5</v>
      </c>
      <c r="S133" s="4" t="s">
        <v>43</v>
      </c>
      <c r="T133" s="4" t="s">
        <v>167</v>
      </c>
      <c r="V133" s="4" t="s">
        <v>190</v>
      </c>
    </row>
    <row r="134" spans="18:22" ht="12.75">
      <c r="R134" s="8">
        <v>6</v>
      </c>
      <c r="S134" s="4" t="s">
        <v>43</v>
      </c>
      <c r="T134" s="4" t="s">
        <v>167</v>
      </c>
      <c r="V134" s="4" t="s">
        <v>191</v>
      </c>
    </row>
    <row r="135" spans="18:22" ht="12.75">
      <c r="R135" s="8">
        <v>7</v>
      </c>
      <c r="S135" s="4" t="s">
        <v>43</v>
      </c>
      <c r="T135" s="4" t="s">
        <v>179</v>
      </c>
      <c r="V135" s="4" t="s">
        <v>192</v>
      </c>
    </row>
    <row r="136" spans="18:22" ht="12.75">
      <c r="R136" s="8">
        <v>8</v>
      </c>
      <c r="S136" s="4" t="s">
        <v>43</v>
      </c>
      <c r="T136" s="4" t="s">
        <v>167</v>
      </c>
      <c r="V136" s="4" t="s">
        <v>193</v>
      </c>
    </row>
    <row r="137" spans="18:22" ht="12.75">
      <c r="R137" s="8">
        <v>9</v>
      </c>
      <c r="S137" s="4" t="s">
        <v>43</v>
      </c>
      <c r="T137" s="4" t="s">
        <v>179</v>
      </c>
      <c r="V137" s="4" t="s">
        <v>194</v>
      </c>
    </row>
    <row r="138" spans="18:24" ht="12.75">
      <c r="R138" s="8" t="s">
        <v>9</v>
      </c>
      <c r="S138" s="4" t="s">
        <v>43</v>
      </c>
      <c r="T138" s="4" t="s">
        <v>195</v>
      </c>
      <c r="V138" s="4" t="s">
        <v>196</v>
      </c>
      <c r="W138" s="4" t="s">
        <v>197</v>
      </c>
      <c r="X138" s="4" t="s">
        <v>198</v>
      </c>
    </row>
    <row r="139" spans="18:24" ht="12.75">
      <c r="R139" s="8" t="s">
        <v>10</v>
      </c>
      <c r="V139" s="4" t="s">
        <v>36</v>
      </c>
      <c r="X139"/>
    </row>
    <row r="140" spans="18:22" ht="12.75">
      <c r="R140" s="8" t="s">
        <v>11</v>
      </c>
      <c r="V140" s="4" t="s">
        <v>36</v>
      </c>
    </row>
    <row r="141" ht="12.75">
      <c r="R141" s="8"/>
    </row>
    <row r="142" spans="3:23" ht="12.75">
      <c r="C142" s="2">
        <v>5</v>
      </c>
      <c r="D142" s="3" t="s">
        <v>199</v>
      </c>
      <c r="E142" s="4">
        <v>2</v>
      </c>
      <c r="F142" s="31">
        <v>63</v>
      </c>
      <c r="G142" s="4">
        <v>2</v>
      </c>
      <c r="H142" s="4" t="s">
        <v>200</v>
      </c>
      <c r="R142" s="8" t="s">
        <v>28</v>
      </c>
      <c r="W142"/>
    </row>
    <row r="143" spans="3:22" ht="12.75">
      <c r="C143" s="2">
        <v>3</v>
      </c>
      <c r="D143" s="3">
        <v>0</v>
      </c>
      <c r="E143" s="4">
        <v>9</v>
      </c>
      <c r="F143" s="4" t="s">
        <v>154</v>
      </c>
      <c r="R143" s="8">
        <v>1</v>
      </c>
      <c r="V143" s="4" t="s">
        <v>201</v>
      </c>
    </row>
    <row r="144" spans="4:22" ht="12.75">
      <c r="D144" s="18">
        <f>_XLL.HEXINDEZ(D142)</f>
        <v>27</v>
      </c>
      <c r="E144" s="19">
        <f>_XLL.HEXINDEZ(E142)</f>
        <v>2</v>
      </c>
      <c r="F144" s="19">
        <f>_XLL.HEXINDEZ(F142)</f>
        <v>99</v>
      </c>
      <c r="G144" s="19"/>
      <c r="R144" s="8">
        <v>2</v>
      </c>
      <c r="V144" s="4" t="s">
        <v>201</v>
      </c>
    </row>
    <row r="145" spans="1:18" ht="12.75">
      <c r="A145" s="4" t="s">
        <v>202</v>
      </c>
      <c r="B145" s="2" t="s">
        <v>21</v>
      </c>
      <c r="R145" s="8"/>
    </row>
    <row r="146" spans="3:20" ht="12.75">
      <c r="C146" s="2">
        <v>3</v>
      </c>
      <c r="D146" s="3" t="s">
        <v>90</v>
      </c>
      <c r="E146" s="4">
        <v>3</v>
      </c>
      <c r="F146" s="14">
        <v>10</v>
      </c>
      <c r="R146" s="8" t="s">
        <v>28</v>
      </c>
      <c r="S146" s="16"/>
      <c r="T146" s="16"/>
    </row>
    <row r="147" spans="3:22" ht="12.75">
      <c r="C147" s="2">
        <v>2</v>
      </c>
      <c r="D147" s="3" t="s">
        <v>27</v>
      </c>
      <c r="E147" s="4">
        <v>4</v>
      </c>
      <c r="R147" s="8">
        <v>1</v>
      </c>
      <c r="S147" s="16" t="s">
        <v>43</v>
      </c>
      <c r="T147" s="9" t="s">
        <v>83</v>
      </c>
      <c r="V147" s="4" t="s">
        <v>203</v>
      </c>
    </row>
    <row r="148" spans="4:20" ht="12.75">
      <c r="D148" s="18">
        <f>_XLL.HEXINDEZ(D146)</f>
        <v>244</v>
      </c>
      <c r="E148" s="19">
        <f>_XLL.HEXINDEZ(E146)</f>
        <v>3</v>
      </c>
      <c r="F148" s="19">
        <f>_XLL.HEXINDEZ(F146)</f>
        <v>16</v>
      </c>
      <c r="R148" s="8"/>
      <c r="S148" s="16"/>
      <c r="T148" s="16"/>
    </row>
    <row r="149" spans="4:20" ht="12.75">
      <c r="D149" s="18"/>
      <c r="E149" s="19"/>
      <c r="F149" s="19"/>
      <c r="R149" s="8"/>
      <c r="S149" s="16"/>
      <c r="T149" s="16"/>
    </row>
    <row r="150" spans="3:22" ht="12.75">
      <c r="C150" s="2">
        <v>3</v>
      </c>
      <c r="D150" s="3">
        <v>78</v>
      </c>
      <c r="E150" s="4">
        <v>33</v>
      </c>
      <c r="F150" s="14">
        <v>10</v>
      </c>
      <c r="R150" s="8" t="s">
        <v>28</v>
      </c>
      <c r="S150" s="16" t="s">
        <v>204</v>
      </c>
      <c r="T150" s="16" t="s">
        <v>205</v>
      </c>
      <c r="V150" s="22" t="s">
        <v>206</v>
      </c>
    </row>
    <row r="151" spans="3:22" ht="12.75">
      <c r="C151" s="2">
        <v>2</v>
      </c>
      <c r="D151" s="3" t="s">
        <v>207</v>
      </c>
      <c r="E151" s="4">
        <v>1</v>
      </c>
      <c r="R151" s="8">
        <v>1</v>
      </c>
      <c r="S151" s="16"/>
      <c r="T151" s="16"/>
      <c r="V151" s="22"/>
    </row>
    <row r="152" spans="4:22" ht="12.75">
      <c r="D152" s="18">
        <f>_XLL.HEXINDEZ(D150)</f>
        <v>120</v>
      </c>
      <c r="E152" s="19">
        <f>_XLL.HEXINDEZ(E150)</f>
        <v>51</v>
      </c>
      <c r="F152" s="19">
        <f>_XLL.HEXINDEZ(F150)</f>
        <v>16</v>
      </c>
      <c r="R152" s="8"/>
      <c r="S152" s="16"/>
      <c r="T152" s="16"/>
      <c r="V152" s="32"/>
    </row>
    <row r="153" spans="4:22" ht="12.75">
      <c r="D153" s="18"/>
      <c r="E153" s="19"/>
      <c r="F153" s="19"/>
      <c r="R153" s="8"/>
      <c r="S153" s="16"/>
      <c r="T153" s="16"/>
      <c r="V153" s="32"/>
    </row>
    <row r="154" spans="3:22" ht="12.75">
      <c r="C154" s="2">
        <v>3</v>
      </c>
      <c r="D154" s="3" t="s">
        <v>208</v>
      </c>
      <c r="E154" s="4">
        <v>34</v>
      </c>
      <c r="F154" s="14">
        <v>10</v>
      </c>
      <c r="R154" s="8" t="s">
        <v>28</v>
      </c>
      <c r="S154" s="16" t="s">
        <v>204</v>
      </c>
      <c r="T154" s="16" t="s">
        <v>205</v>
      </c>
      <c r="V154" s="22" t="s">
        <v>209</v>
      </c>
    </row>
    <row r="155" spans="3:22" ht="12.75">
      <c r="C155" s="2">
        <v>2</v>
      </c>
      <c r="D155" s="3" t="s">
        <v>210</v>
      </c>
      <c r="E155" s="4">
        <v>1</v>
      </c>
      <c r="R155" s="8">
        <v>1</v>
      </c>
      <c r="S155" s="16"/>
      <c r="T155" s="16"/>
      <c r="V155" s="22"/>
    </row>
    <row r="156" spans="4:20" ht="12.75">
      <c r="D156" s="18">
        <f>_XLL.HEXINDEZ(D154)</f>
        <v>176</v>
      </c>
      <c r="E156" s="19">
        <f>_XLL.HEXINDEZ(E154)</f>
        <v>52</v>
      </c>
      <c r="F156" s="19">
        <f>_XLL.HEXINDEZ(F154)</f>
        <v>16</v>
      </c>
      <c r="R156" s="8"/>
      <c r="S156" s="16"/>
      <c r="T156" s="16"/>
    </row>
    <row r="157" spans="4:20" ht="12.75">
      <c r="D157" s="18"/>
      <c r="E157" s="19"/>
      <c r="F157" s="19"/>
      <c r="R157" s="8"/>
      <c r="S157" s="16"/>
      <c r="T157" s="16"/>
    </row>
    <row r="158" spans="3:22" ht="12.75">
      <c r="C158" s="2">
        <v>3</v>
      </c>
      <c r="D158" s="3">
        <v>68</v>
      </c>
      <c r="E158" s="4">
        <v>33</v>
      </c>
      <c r="F158" s="14">
        <v>0</v>
      </c>
      <c r="R158" s="8" t="s">
        <v>28</v>
      </c>
      <c r="S158" s="16" t="s">
        <v>204</v>
      </c>
      <c r="T158" s="16" t="s">
        <v>91</v>
      </c>
      <c r="V158" s="22" t="s">
        <v>211</v>
      </c>
    </row>
    <row r="159" spans="3:22" ht="12.75">
      <c r="C159" s="2">
        <v>2</v>
      </c>
      <c r="D159" s="3">
        <v>8</v>
      </c>
      <c r="E159" s="4">
        <v>0</v>
      </c>
      <c r="R159" s="8">
        <v>1</v>
      </c>
      <c r="S159" s="16"/>
      <c r="T159" s="16"/>
      <c r="V159" s="22"/>
    </row>
    <row r="160" spans="4:20" ht="12.75">
      <c r="D160" s="18">
        <f>_XLL.HEXINDEZ(D158)</f>
        <v>104</v>
      </c>
      <c r="E160" s="19">
        <f>_XLL.HEXINDEZ(E158)</f>
        <v>51</v>
      </c>
      <c r="F160" s="19">
        <f>_XLL.HEXINDEZ(F158)</f>
        <v>0</v>
      </c>
      <c r="R160" s="8"/>
      <c r="S160" s="16"/>
      <c r="T160" s="16"/>
    </row>
    <row r="161" spans="4:20" ht="12.75">
      <c r="D161" s="18"/>
      <c r="E161" s="19"/>
      <c r="F161" s="19"/>
      <c r="R161" s="8"/>
      <c r="S161" s="16"/>
      <c r="T161" s="16"/>
    </row>
    <row r="162" spans="3:22" ht="12.75">
      <c r="C162" s="2">
        <v>3</v>
      </c>
      <c r="D162" s="3" t="s">
        <v>207</v>
      </c>
      <c r="E162" s="4">
        <v>48</v>
      </c>
      <c r="F162" s="4" t="s">
        <v>11</v>
      </c>
      <c r="R162" s="8" t="s">
        <v>28</v>
      </c>
      <c r="S162" s="16" t="s">
        <v>45</v>
      </c>
      <c r="T162" s="16" t="s">
        <v>117</v>
      </c>
      <c r="V162" s="22" t="s">
        <v>212</v>
      </c>
    </row>
    <row r="163" spans="3:22" ht="12.75">
      <c r="C163" s="2">
        <v>2</v>
      </c>
      <c r="D163" s="3" t="s">
        <v>9</v>
      </c>
      <c r="E163" s="4">
        <v>0</v>
      </c>
      <c r="R163" s="8">
        <v>1</v>
      </c>
      <c r="V163" s="22"/>
    </row>
    <row r="164" spans="4:18" ht="12.75">
      <c r="D164" s="18">
        <f>_XLL.HEXINDEZ(D162)</f>
        <v>44</v>
      </c>
      <c r="E164" s="19">
        <f>_XLL.HEXINDEZ(E162)</f>
        <v>72</v>
      </c>
      <c r="F164" s="19">
        <f>_XLL.HEXINDEZ(F162)</f>
        <v>12</v>
      </c>
      <c r="R164" s="8"/>
    </row>
    <row r="165" spans="4:18" ht="12.75">
      <c r="D165" s="18"/>
      <c r="E165" s="19"/>
      <c r="F165" s="19"/>
      <c r="R165" s="8"/>
    </row>
    <row r="166" spans="3:22" ht="12.75">
      <c r="C166" s="2">
        <v>3</v>
      </c>
      <c r="D166" s="3">
        <v>4</v>
      </c>
      <c r="E166" s="4" t="s">
        <v>213</v>
      </c>
      <c r="F166" s="14">
        <v>10</v>
      </c>
      <c r="R166" s="8" t="s">
        <v>28</v>
      </c>
      <c r="S166" s="4" t="s">
        <v>45</v>
      </c>
      <c r="T166" s="4" t="s">
        <v>214</v>
      </c>
      <c r="V166" s="22" t="s">
        <v>215</v>
      </c>
    </row>
    <row r="167" spans="3:22" ht="12.75">
      <c r="C167" s="2">
        <v>2</v>
      </c>
      <c r="D167" s="3">
        <v>46</v>
      </c>
      <c r="E167" s="4">
        <v>0</v>
      </c>
      <c r="R167" s="8">
        <v>1</v>
      </c>
      <c r="V167" s="22"/>
    </row>
    <row r="168" spans="4:18" ht="12.75">
      <c r="D168" s="18">
        <f>_XLL.HEXINDEZ(D166)</f>
        <v>4</v>
      </c>
      <c r="E168" s="19">
        <f>_XLL.HEXINDEZ(E166)</f>
        <v>45</v>
      </c>
      <c r="F168" s="19">
        <f>_XLL.HEXINDEZ(F166)</f>
        <v>16</v>
      </c>
      <c r="R168" s="8"/>
    </row>
    <row r="169" spans="4:18" ht="12.75">
      <c r="D169" s="18"/>
      <c r="E169" s="19"/>
      <c r="F169" s="19"/>
      <c r="R169" s="8"/>
    </row>
    <row r="170" spans="3:22" ht="12.75">
      <c r="C170" s="2">
        <v>3</v>
      </c>
      <c r="D170" s="3">
        <v>8</v>
      </c>
      <c r="E170" s="4">
        <v>36</v>
      </c>
      <c r="F170" s="14">
        <v>10</v>
      </c>
      <c r="R170" s="8" t="s">
        <v>28</v>
      </c>
      <c r="S170" s="4" t="s">
        <v>45</v>
      </c>
      <c r="T170" s="4" t="s">
        <v>46</v>
      </c>
      <c r="V170" s="22" t="s">
        <v>216</v>
      </c>
    </row>
    <row r="171" spans="3:22" ht="12.75">
      <c r="C171" s="2">
        <v>2</v>
      </c>
      <c r="D171" s="3" t="s">
        <v>217</v>
      </c>
      <c r="E171" s="4">
        <v>0</v>
      </c>
      <c r="R171" s="8">
        <v>1</v>
      </c>
      <c r="V171" s="22"/>
    </row>
    <row r="172" spans="4:18" ht="12.75">
      <c r="D172" s="18">
        <f>_XLL.HEXINDEZ(D170)</f>
        <v>8</v>
      </c>
      <c r="E172" s="19">
        <f>_XLL.HEXINDEZ(E170)</f>
        <v>54</v>
      </c>
      <c r="F172" s="19">
        <f>_XLL.HEXINDEZ(F170)</f>
        <v>16</v>
      </c>
      <c r="R172" s="8"/>
    </row>
    <row r="173" spans="4:18" ht="12.75">
      <c r="D173" s="18"/>
      <c r="E173" s="19"/>
      <c r="F173" s="19"/>
      <c r="R173" s="8"/>
    </row>
    <row r="174" spans="3:22" ht="12.75">
      <c r="C174" s="2">
        <v>3</v>
      </c>
      <c r="D174" s="3">
        <v>54</v>
      </c>
      <c r="E174" s="4">
        <v>37</v>
      </c>
      <c r="F174" s="14">
        <v>10</v>
      </c>
      <c r="R174" s="8" t="s">
        <v>28</v>
      </c>
      <c r="S174" s="4" t="s">
        <v>45</v>
      </c>
      <c r="T174" s="4" t="s">
        <v>46</v>
      </c>
      <c r="V174" s="22" t="s">
        <v>218</v>
      </c>
    </row>
    <row r="175" spans="3:22" ht="12.75">
      <c r="C175" s="2">
        <v>2</v>
      </c>
      <c r="D175" s="3">
        <v>67</v>
      </c>
      <c r="E175" s="4">
        <v>0</v>
      </c>
      <c r="R175" s="8">
        <v>1</v>
      </c>
      <c r="V175" s="22"/>
    </row>
    <row r="176" spans="4:18" ht="12.75">
      <c r="D176" s="18">
        <f>_XLL.HEXINDEZ(D174)</f>
        <v>84</v>
      </c>
      <c r="E176" s="19">
        <f>_XLL.HEXINDEZ(E174)</f>
        <v>55</v>
      </c>
      <c r="F176" s="19">
        <f>_XLL.HEXINDEZ(F174)</f>
        <v>16</v>
      </c>
      <c r="R176" s="8"/>
    </row>
    <row r="177" ht="12.75">
      <c r="R177" s="8"/>
    </row>
    <row r="178" spans="1:30" s="29" customFormat="1" ht="12.75">
      <c r="A178" s="24" t="s">
        <v>219</v>
      </c>
      <c r="B178" s="25"/>
      <c r="C178" s="25">
        <v>3</v>
      </c>
      <c r="D178" s="26">
        <v>31</v>
      </c>
      <c r="E178" s="28">
        <v>15</v>
      </c>
      <c r="F178" s="28" t="s">
        <v>139</v>
      </c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R178" s="25" t="s">
        <v>28</v>
      </c>
      <c r="S178" s="28"/>
      <c r="T178" s="28"/>
      <c r="U178" s="30"/>
      <c r="V178" s="28"/>
      <c r="W178" s="28"/>
      <c r="X178" s="28"/>
      <c r="Y178" s="28"/>
      <c r="Z178" s="28"/>
      <c r="AA178" s="28"/>
      <c r="AB178" s="28"/>
      <c r="AC178" s="28"/>
      <c r="AD178" s="28"/>
    </row>
    <row r="179" spans="1:18" ht="12.75">
      <c r="A179" s="4" t="s">
        <v>20</v>
      </c>
      <c r="B179" s="2" t="s">
        <v>21</v>
      </c>
      <c r="C179" s="2">
        <v>3</v>
      </c>
      <c r="D179" s="3">
        <v>0</v>
      </c>
      <c r="E179" s="4">
        <v>30</v>
      </c>
      <c r="F179" s="4">
        <v>32</v>
      </c>
      <c r="R179" s="8">
        <v>1</v>
      </c>
    </row>
    <row r="180" ht="12.75">
      <c r="R180" s="8">
        <v>2</v>
      </c>
    </row>
    <row r="181" spans="18:23" ht="12.75">
      <c r="R181" s="8"/>
      <c r="W181"/>
    </row>
    <row r="182" spans="3:23" ht="12.75">
      <c r="C182" s="2">
        <v>3</v>
      </c>
      <c r="D182" s="3" t="s">
        <v>220</v>
      </c>
      <c r="E182" s="4" t="s">
        <v>125</v>
      </c>
      <c r="F182" s="4" t="s">
        <v>221</v>
      </c>
      <c r="R182" s="8" t="s">
        <v>28</v>
      </c>
      <c r="W182"/>
    </row>
    <row r="183" spans="3:18" ht="12.75">
      <c r="C183" s="2" t="s">
        <v>23</v>
      </c>
      <c r="D183" s="3">
        <v>0</v>
      </c>
      <c r="E183" s="4">
        <v>0</v>
      </c>
      <c r="F183" s="4">
        <v>0</v>
      </c>
      <c r="G183" s="4">
        <v>1</v>
      </c>
      <c r="H183" s="4">
        <v>1</v>
      </c>
      <c r="I183" s="4">
        <v>1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32</v>
      </c>
      <c r="P183" s="4">
        <v>6</v>
      </c>
      <c r="R183" s="8">
        <v>1</v>
      </c>
    </row>
    <row r="184" ht="12.75">
      <c r="R184" s="8">
        <v>2</v>
      </c>
    </row>
    <row r="185" ht="12.75">
      <c r="R185" s="8">
        <v>3</v>
      </c>
    </row>
    <row r="186" ht="12.75">
      <c r="R186" s="8">
        <v>4</v>
      </c>
    </row>
    <row r="187" ht="12.75">
      <c r="R187" s="8">
        <v>5</v>
      </c>
    </row>
    <row r="188" ht="12.75">
      <c r="R188" s="8">
        <v>6</v>
      </c>
    </row>
    <row r="189" ht="12.75">
      <c r="R189" s="8">
        <v>7</v>
      </c>
    </row>
    <row r="190" ht="12.75">
      <c r="R190" s="8">
        <v>8</v>
      </c>
    </row>
    <row r="191" ht="12.75">
      <c r="R191" s="8">
        <v>9</v>
      </c>
    </row>
    <row r="192" ht="12.75">
      <c r="R192" s="8" t="s">
        <v>9</v>
      </c>
    </row>
    <row r="193" ht="12.75">
      <c r="R193" s="8" t="s">
        <v>10</v>
      </c>
    </row>
    <row r="194" ht="12.75">
      <c r="R194" s="8" t="s">
        <v>11</v>
      </c>
    </row>
    <row r="195" ht="12.75">
      <c r="R195" s="8"/>
    </row>
    <row r="196" spans="3:18" ht="12.75">
      <c r="C196" s="2">
        <v>5</v>
      </c>
      <c r="D196" s="3" t="s">
        <v>222</v>
      </c>
      <c r="E196" s="4">
        <v>92</v>
      </c>
      <c r="F196" s="4" t="s">
        <v>25</v>
      </c>
      <c r="G196" s="4">
        <v>2</v>
      </c>
      <c r="H196" s="4">
        <v>55</v>
      </c>
      <c r="R196" s="8" t="s">
        <v>28</v>
      </c>
    </row>
    <row r="197" spans="3:18" ht="12.75">
      <c r="C197" s="2" t="s">
        <v>11</v>
      </c>
      <c r="D197" s="3">
        <v>0</v>
      </c>
      <c r="E197" s="4">
        <v>5</v>
      </c>
      <c r="F197" s="4">
        <v>0</v>
      </c>
      <c r="G197" s="4" t="s">
        <v>223</v>
      </c>
      <c r="H197" s="4">
        <v>1</v>
      </c>
      <c r="I197" s="4" t="s">
        <v>89</v>
      </c>
      <c r="J197" s="4">
        <v>8</v>
      </c>
      <c r="K197" s="4">
        <v>2</v>
      </c>
      <c r="L197" s="4">
        <v>23</v>
      </c>
      <c r="M197" s="4">
        <v>0</v>
      </c>
      <c r="N197" s="4">
        <v>68</v>
      </c>
      <c r="O197" s="4" t="s">
        <v>154</v>
      </c>
      <c r="P197" s="4">
        <v>0</v>
      </c>
      <c r="R197" s="8">
        <v>1</v>
      </c>
    </row>
    <row r="198" ht="12.75">
      <c r="R198" s="8">
        <v>2</v>
      </c>
    </row>
    <row r="199" ht="12.75">
      <c r="R199" s="8">
        <v>3</v>
      </c>
    </row>
    <row r="200" ht="12.75">
      <c r="R200" s="8">
        <v>4</v>
      </c>
    </row>
    <row r="201" ht="12.75">
      <c r="R201" s="8">
        <v>5</v>
      </c>
    </row>
    <row r="202" ht="12.75">
      <c r="R202" s="8">
        <v>6</v>
      </c>
    </row>
    <row r="203" ht="12.75">
      <c r="R203" s="8">
        <v>7</v>
      </c>
    </row>
    <row r="204" ht="12.75">
      <c r="R204" s="8">
        <v>8</v>
      </c>
    </row>
    <row r="205" ht="12.75">
      <c r="R205" s="8">
        <v>9</v>
      </c>
    </row>
    <row r="206" ht="12.75">
      <c r="R206" s="8" t="s">
        <v>9</v>
      </c>
    </row>
    <row r="207" ht="12.75">
      <c r="R207" s="8" t="s">
        <v>10</v>
      </c>
    </row>
    <row r="208" ht="12.75">
      <c r="R208" s="8"/>
    </row>
    <row r="209" spans="3:18" ht="12.75">
      <c r="C209" s="2">
        <v>7</v>
      </c>
      <c r="D209" s="3" t="s">
        <v>224</v>
      </c>
      <c r="E209" s="4">
        <v>2</v>
      </c>
      <c r="F209" s="4">
        <v>56</v>
      </c>
      <c r="G209" s="4">
        <v>2</v>
      </c>
      <c r="H209" s="4" t="s">
        <v>185</v>
      </c>
      <c r="I209" s="4">
        <v>2</v>
      </c>
      <c r="J209" s="4">
        <v>59</v>
      </c>
      <c r="R209" s="8" t="s">
        <v>28</v>
      </c>
    </row>
    <row r="210" spans="3:18" ht="12.75">
      <c r="C210" s="2">
        <v>4</v>
      </c>
      <c r="D210" s="3">
        <v>0</v>
      </c>
      <c r="E210" s="4">
        <v>50</v>
      </c>
      <c r="F210" s="4">
        <v>23</v>
      </c>
      <c r="G210" s="4" t="s">
        <v>185</v>
      </c>
      <c r="R210" s="8">
        <v>1</v>
      </c>
    </row>
    <row r="211" ht="12.75">
      <c r="R211" s="8">
        <v>2</v>
      </c>
    </row>
    <row r="212" ht="12.75">
      <c r="R212" s="8">
        <v>3</v>
      </c>
    </row>
    <row r="213" spans="1:18" ht="12.75">
      <c r="A213" s="4" t="s">
        <v>202</v>
      </c>
      <c r="B213" s="2" t="s">
        <v>21</v>
      </c>
      <c r="R213" s="8"/>
    </row>
    <row r="214" spans="3:18" ht="12.75">
      <c r="C214" s="2">
        <v>3</v>
      </c>
      <c r="D214" s="3" t="s">
        <v>217</v>
      </c>
      <c r="E214" s="4">
        <v>43</v>
      </c>
      <c r="F214" s="14">
        <v>10</v>
      </c>
      <c r="R214" s="8" t="s">
        <v>28</v>
      </c>
    </row>
    <row r="215" spans="3:18" ht="12.75">
      <c r="C215" s="2">
        <v>2</v>
      </c>
      <c r="D215" s="3" t="s">
        <v>225</v>
      </c>
      <c r="E215" s="4">
        <v>3</v>
      </c>
      <c r="R215" s="8">
        <v>1</v>
      </c>
    </row>
    <row r="216" ht="12.75">
      <c r="R216" s="8"/>
    </row>
    <row r="217" spans="3:18" ht="12.75">
      <c r="C217" s="2">
        <v>3</v>
      </c>
      <c r="D217" s="3">
        <v>44</v>
      </c>
      <c r="E217" s="4">
        <v>44</v>
      </c>
      <c r="F217" s="14">
        <v>10</v>
      </c>
      <c r="R217" s="8" t="s">
        <v>28</v>
      </c>
    </row>
    <row r="218" spans="3:18" ht="12.75">
      <c r="C218" s="2">
        <v>2</v>
      </c>
      <c r="D218" s="3">
        <v>1</v>
      </c>
      <c r="E218" s="4">
        <v>0</v>
      </c>
      <c r="R218" s="8">
        <v>1</v>
      </c>
    </row>
    <row r="219" ht="12.75">
      <c r="R219" s="8"/>
    </row>
    <row r="220" spans="3:18" ht="12.75">
      <c r="C220" s="2">
        <v>3</v>
      </c>
      <c r="D220" s="3">
        <v>18</v>
      </c>
      <c r="E220" s="4">
        <v>45</v>
      </c>
      <c r="F220" s="14">
        <v>10</v>
      </c>
      <c r="R220" s="8" t="s">
        <v>28</v>
      </c>
    </row>
    <row r="221" spans="3:18" ht="12.75">
      <c r="C221" s="2">
        <v>2</v>
      </c>
      <c r="D221" s="3">
        <v>0</v>
      </c>
      <c r="E221" s="4">
        <v>0</v>
      </c>
      <c r="R221" s="8">
        <v>1</v>
      </c>
    </row>
    <row r="222" ht="12.75">
      <c r="R222" s="8"/>
    </row>
    <row r="223" spans="3:18" ht="12.75">
      <c r="C223" s="2">
        <v>3</v>
      </c>
      <c r="D223" s="3" t="s">
        <v>101</v>
      </c>
      <c r="E223" s="4">
        <v>46</v>
      </c>
      <c r="F223" s="14">
        <v>10</v>
      </c>
      <c r="R223" s="8" t="s">
        <v>28</v>
      </c>
    </row>
    <row r="224" spans="3:18" ht="12.75">
      <c r="C224" s="2">
        <v>2</v>
      </c>
      <c r="D224" s="3">
        <v>0</v>
      </c>
      <c r="E224" s="4">
        <v>0</v>
      </c>
      <c r="R224" s="8">
        <v>1</v>
      </c>
    </row>
    <row r="225" ht="12.75">
      <c r="R225" s="8"/>
    </row>
    <row r="226" spans="3:18" ht="12.75">
      <c r="C226" s="2">
        <v>3</v>
      </c>
      <c r="D226" s="3">
        <v>32</v>
      </c>
      <c r="E226" s="4" t="s">
        <v>226</v>
      </c>
      <c r="F226" s="4">
        <v>2</v>
      </c>
      <c r="R226" s="8" t="s">
        <v>28</v>
      </c>
    </row>
    <row r="227" spans="3:18" ht="12.75">
      <c r="C227" s="2">
        <v>2</v>
      </c>
      <c r="D227" s="3" t="s">
        <v>225</v>
      </c>
      <c r="E227" s="4">
        <v>3</v>
      </c>
      <c r="R227" s="8">
        <v>1</v>
      </c>
    </row>
    <row r="228" ht="12.75">
      <c r="R228" s="8"/>
    </row>
    <row r="229" spans="3:18" ht="12.75">
      <c r="C229" s="2">
        <v>3</v>
      </c>
      <c r="D229" s="3" t="s">
        <v>227</v>
      </c>
      <c r="E229" s="4">
        <v>47</v>
      </c>
      <c r="F229" s="14">
        <v>10</v>
      </c>
      <c r="R229" s="8" t="s">
        <v>28</v>
      </c>
    </row>
    <row r="230" spans="3:18" ht="12.75">
      <c r="C230" s="2">
        <v>2</v>
      </c>
      <c r="D230" s="3">
        <v>1</v>
      </c>
      <c r="E230" s="4">
        <v>0</v>
      </c>
      <c r="R230" s="8">
        <v>1</v>
      </c>
    </row>
    <row r="231" ht="12.75">
      <c r="R231" s="8"/>
    </row>
    <row r="232" spans="3:18" ht="12.75">
      <c r="C232" s="2">
        <v>3</v>
      </c>
      <c r="D232" s="3">
        <v>30</v>
      </c>
      <c r="E232" s="4">
        <v>48</v>
      </c>
      <c r="F232" s="14">
        <v>10</v>
      </c>
      <c r="R232" s="8" t="s">
        <v>28</v>
      </c>
    </row>
    <row r="233" spans="3:18" ht="12.75">
      <c r="C233" s="2">
        <v>2</v>
      </c>
      <c r="D233" s="3" t="s">
        <v>225</v>
      </c>
      <c r="E233" s="4">
        <v>3</v>
      </c>
      <c r="R233" s="8">
        <v>1</v>
      </c>
    </row>
    <row r="234" ht="12.75">
      <c r="R234" s="8"/>
    </row>
    <row r="235" spans="3:18" ht="12.75">
      <c r="C235" s="2">
        <v>3</v>
      </c>
      <c r="D235" s="3" t="s">
        <v>226</v>
      </c>
      <c r="E235" s="4">
        <v>49</v>
      </c>
      <c r="F235" s="14">
        <v>10</v>
      </c>
      <c r="R235" s="8" t="s">
        <v>28</v>
      </c>
    </row>
    <row r="236" spans="3:18" ht="12.75">
      <c r="C236" s="2">
        <v>2</v>
      </c>
      <c r="D236" s="3" t="s">
        <v>228</v>
      </c>
      <c r="E236" s="4">
        <v>2</v>
      </c>
      <c r="R236" s="8">
        <v>1</v>
      </c>
    </row>
    <row r="237" ht="12.75">
      <c r="R237" s="8"/>
    </row>
    <row r="238" spans="3:18" ht="12.75">
      <c r="C238" s="2">
        <v>3</v>
      </c>
      <c r="D238" s="3">
        <v>88</v>
      </c>
      <c r="E238" s="4" t="s">
        <v>220</v>
      </c>
      <c r="F238" s="14">
        <v>10</v>
      </c>
      <c r="R238" s="8" t="s">
        <v>28</v>
      </c>
    </row>
    <row r="239" spans="3:18" ht="12.75">
      <c r="C239" s="2">
        <v>2</v>
      </c>
      <c r="D239" s="3">
        <v>58</v>
      </c>
      <c r="E239" s="4">
        <v>2</v>
      </c>
      <c r="R239" s="8">
        <v>1</v>
      </c>
    </row>
    <row r="240" ht="12.75">
      <c r="R240" s="8"/>
    </row>
    <row r="241" spans="3:18" ht="12.75">
      <c r="C241" s="2">
        <v>3</v>
      </c>
      <c r="D241" s="3" t="s">
        <v>229</v>
      </c>
      <c r="E241" s="4" t="s">
        <v>171</v>
      </c>
      <c r="F241" s="14">
        <v>10</v>
      </c>
      <c r="R241" s="8" t="s">
        <v>28</v>
      </c>
    </row>
    <row r="242" spans="3:18" ht="12.75">
      <c r="C242" s="2">
        <v>2</v>
      </c>
      <c r="D242" s="3">
        <v>28</v>
      </c>
      <c r="E242" s="4">
        <v>0</v>
      </c>
      <c r="R242" s="8">
        <v>1</v>
      </c>
    </row>
    <row r="243" ht="12.75">
      <c r="R243" s="8"/>
    </row>
    <row r="244" spans="3:18" ht="12.75">
      <c r="C244" s="2">
        <v>3</v>
      </c>
      <c r="D244" s="3" t="s">
        <v>230</v>
      </c>
      <c r="E244" s="4" t="s">
        <v>27</v>
      </c>
      <c r="F244" s="14">
        <v>10</v>
      </c>
      <c r="R244" s="8" t="s">
        <v>28</v>
      </c>
    </row>
    <row r="245" spans="3:18" ht="12.75">
      <c r="C245" s="2">
        <v>2</v>
      </c>
      <c r="D245" s="3">
        <v>5</v>
      </c>
      <c r="E245" s="4">
        <v>0</v>
      </c>
      <c r="R245" s="8">
        <v>1</v>
      </c>
    </row>
    <row r="246" ht="12.75">
      <c r="R246" s="8"/>
    </row>
    <row r="247" spans="3:18" ht="12.75">
      <c r="C247" s="2">
        <v>3</v>
      </c>
      <c r="D247" s="3">
        <v>40</v>
      </c>
      <c r="E247" s="4" t="s">
        <v>49</v>
      </c>
      <c r="F247" s="14">
        <v>10</v>
      </c>
      <c r="R247" s="8" t="s">
        <v>28</v>
      </c>
    </row>
    <row r="248" spans="3:18" ht="12.75">
      <c r="C248" s="2">
        <v>2</v>
      </c>
      <c r="D248" s="3" t="s">
        <v>126</v>
      </c>
      <c r="E248" s="4">
        <v>0</v>
      </c>
      <c r="R248" s="8">
        <v>1</v>
      </c>
    </row>
    <row r="249" ht="12.75">
      <c r="R249" s="8"/>
    </row>
    <row r="250" spans="3:18" ht="12.75">
      <c r="C250" s="2">
        <v>3</v>
      </c>
      <c r="D250" s="3" t="s">
        <v>231</v>
      </c>
      <c r="E250" s="4" t="s">
        <v>112</v>
      </c>
      <c r="F250" s="14">
        <v>10</v>
      </c>
      <c r="R250" s="8" t="s">
        <v>28</v>
      </c>
    </row>
    <row r="251" spans="3:18" ht="12.75">
      <c r="C251" s="2">
        <v>2</v>
      </c>
      <c r="D251" s="3" t="s">
        <v>232</v>
      </c>
      <c r="E251" s="4">
        <v>2</v>
      </c>
      <c r="R251" s="8">
        <v>1</v>
      </c>
    </row>
    <row r="252" ht="12.75">
      <c r="R252" s="8"/>
    </row>
    <row r="253" spans="3:18" ht="12.75">
      <c r="C253" s="2">
        <v>3</v>
      </c>
      <c r="D253" s="3" t="s">
        <v>102</v>
      </c>
      <c r="E253" s="4" t="s">
        <v>233</v>
      </c>
      <c r="F253" s="14">
        <v>10</v>
      </c>
      <c r="R253" s="8" t="s">
        <v>28</v>
      </c>
    </row>
    <row r="254" spans="3:18" ht="12.75">
      <c r="C254" s="2">
        <v>2</v>
      </c>
      <c r="D254" s="3">
        <v>19</v>
      </c>
      <c r="E254" s="4">
        <v>0</v>
      </c>
      <c r="R254" s="8">
        <v>1</v>
      </c>
    </row>
    <row r="255" ht="12.75">
      <c r="R255" s="8"/>
    </row>
    <row r="256" spans="1:30" s="29" customFormat="1" ht="12.75">
      <c r="A256" s="24" t="s">
        <v>234</v>
      </c>
      <c r="B256" s="25"/>
      <c r="C256" s="25"/>
      <c r="D256" s="26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R256" s="25"/>
      <c r="S256" s="28"/>
      <c r="T256" s="28"/>
      <c r="U256" s="30"/>
      <c r="V256" s="28"/>
      <c r="W256" s="28"/>
      <c r="X256" s="28"/>
      <c r="Y256" s="28"/>
      <c r="Z256" s="28"/>
      <c r="AA256" s="28"/>
      <c r="AB256" s="28"/>
      <c r="AC256" s="28"/>
      <c r="AD256" s="28"/>
    </row>
    <row r="257" spans="1:18" ht="12.75">
      <c r="A257" s="4" t="s">
        <v>20</v>
      </c>
      <c r="B257" s="2" t="s">
        <v>21</v>
      </c>
      <c r="R257" s="8"/>
    </row>
    <row r="258" spans="1:22" ht="12.75">
      <c r="A258" s="4"/>
      <c r="B258" s="1"/>
      <c r="C258" s="2">
        <v>3</v>
      </c>
      <c r="D258" s="3" t="s">
        <v>235</v>
      </c>
      <c r="E258" s="4">
        <v>72</v>
      </c>
      <c r="F258" s="4" t="s">
        <v>236</v>
      </c>
      <c r="R258" s="8" t="s">
        <v>28</v>
      </c>
      <c r="V258" s="4" t="s">
        <v>29</v>
      </c>
    </row>
    <row r="259" spans="2:22" ht="12.75">
      <c r="B259" s="1"/>
      <c r="C259" s="2">
        <v>9</v>
      </c>
      <c r="D259" s="3">
        <v>0</v>
      </c>
      <c r="E259" s="4" t="s">
        <v>213</v>
      </c>
      <c r="F259" s="4">
        <v>0</v>
      </c>
      <c r="G259" s="4">
        <v>2</v>
      </c>
      <c r="H259" s="4">
        <v>0</v>
      </c>
      <c r="I259" s="4">
        <v>0</v>
      </c>
      <c r="J259" s="4">
        <v>0</v>
      </c>
      <c r="K259" s="4">
        <v>0</v>
      </c>
      <c r="L259" s="4" t="s">
        <v>237</v>
      </c>
      <c r="R259" s="8">
        <v>1</v>
      </c>
      <c r="S259" s="4" t="s">
        <v>45</v>
      </c>
      <c r="V259" s="22" t="s">
        <v>238</v>
      </c>
    </row>
    <row r="260" spans="2:23" ht="12.75">
      <c r="B260" s="1"/>
      <c r="D260" s="33"/>
      <c r="E260" s="34"/>
      <c r="F260" s="34"/>
      <c r="R260" s="8">
        <v>2</v>
      </c>
      <c r="S260" s="4" t="s">
        <v>45</v>
      </c>
      <c r="V260" s="22"/>
      <c r="W260" s="9"/>
    </row>
    <row r="261" spans="2:22" ht="12.75">
      <c r="B261" s="1"/>
      <c r="R261" s="8">
        <v>3</v>
      </c>
      <c r="S261" s="4" t="s">
        <v>43</v>
      </c>
      <c r="V261" s="4" t="s">
        <v>239</v>
      </c>
    </row>
    <row r="262" spans="2:22" ht="12.75">
      <c r="B262" s="1"/>
      <c r="D262" s="33"/>
      <c r="E262" s="34"/>
      <c r="F262" s="34"/>
      <c r="G262" s="34"/>
      <c r="H262" s="34"/>
      <c r="I262" s="34"/>
      <c r="J262" s="34"/>
      <c r="K262" s="34"/>
      <c r="L262" s="34"/>
      <c r="R262" s="8">
        <v>4</v>
      </c>
      <c r="S262" s="4" t="s">
        <v>43</v>
      </c>
      <c r="V262" s="4" t="s">
        <v>240</v>
      </c>
    </row>
    <row r="263" spans="2:22" ht="12.75">
      <c r="B263" s="1"/>
      <c r="R263" s="8">
        <v>5</v>
      </c>
      <c r="V263" s="4" t="s">
        <v>241</v>
      </c>
    </row>
    <row r="264" spans="2:23" ht="12.75">
      <c r="B264" s="1"/>
      <c r="R264" s="8">
        <v>6</v>
      </c>
      <c r="V264" s="4" t="s">
        <v>242</v>
      </c>
      <c r="W264"/>
    </row>
    <row r="265" spans="2:23" ht="12.75">
      <c r="B265" s="1"/>
      <c r="R265" s="8">
        <v>7</v>
      </c>
      <c r="V265" s="4" t="s">
        <v>243</v>
      </c>
      <c r="W265"/>
    </row>
    <row r="266" spans="2:23" ht="12.75">
      <c r="B266" s="1"/>
      <c r="R266" s="8">
        <v>8</v>
      </c>
      <c r="V266" s="4" t="s">
        <v>244</v>
      </c>
      <c r="W266"/>
    </row>
    <row r="267" spans="18:23" ht="12.75">
      <c r="R267" s="8"/>
      <c r="W267"/>
    </row>
    <row r="268" spans="1:30" s="29" customFormat="1" ht="12.75">
      <c r="A268" s="24" t="s">
        <v>245</v>
      </c>
      <c r="B268" s="25"/>
      <c r="C268" s="35"/>
      <c r="D268" s="36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R268" s="25"/>
      <c r="S268" s="28" t="s">
        <v>45</v>
      </c>
      <c r="T268" s="28"/>
      <c r="U268" s="30"/>
      <c r="V268" s="28" t="s">
        <v>246</v>
      </c>
      <c r="W268" s="28"/>
      <c r="X268" s="28"/>
      <c r="Y268" s="28"/>
      <c r="Z268" s="28"/>
      <c r="AA268" s="28"/>
      <c r="AB268" s="28"/>
      <c r="AC268" s="28"/>
      <c r="AD268" s="28"/>
    </row>
    <row r="269" spans="1:22" ht="12.75">
      <c r="A269" s="4" t="s">
        <v>20</v>
      </c>
      <c r="B269" s="2" t="s">
        <v>21</v>
      </c>
      <c r="C269" s="37"/>
      <c r="D269" s="33"/>
      <c r="R269" s="8"/>
      <c r="S269" s="4" t="s">
        <v>45</v>
      </c>
      <c r="V269" s="4" t="s">
        <v>247</v>
      </c>
    </row>
    <row r="270" ht="12.75">
      <c r="R270" s="8"/>
    </row>
    <row r="271" spans="3:22" ht="12.75">
      <c r="C271" s="2">
        <v>5</v>
      </c>
      <c r="D271" s="38">
        <v>15</v>
      </c>
      <c r="E271" s="14">
        <v>6</v>
      </c>
      <c r="F271" s="14">
        <v>3</v>
      </c>
      <c r="G271" s="14">
        <v>92</v>
      </c>
      <c r="H271" s="39">
        <v>45</v>
      </c>
      <c r="R271" s="8" t="s">
        <v>28</v>
      </c>
      <c r="V271" s="4" t="s">
        <v>29</v>
      </c>
    </row>
    <row r="272" spans="3:23" ht="12.75">
      <c r="C272" s="2" t="s">
        <v>10</v>
      </c>
      <c r="D272" s="3">
        <v>0</v>
      </c>
      <c r="E272" s="4">
        <v>0</v>
      </c>
      <c r="F272" s="4">
        <v>0</v>
      </c>
      <c r="G272" s="4">
        <v>0</v>
      </c>
      <c r="H272" s="4">
        <v>0</v>
      </c>
      <c r="I272" s="4">
        <v>5</v>
      </c>
      <c r="J272" s="4">
        <v>0</v>
      </c>
      <c r="K272" s="4">
        <v>5</v>
      </c>
      <c r="L272" s="4">
        <v>0</v>
      </c>
      <c r="M272" s="4">
        <v>1</v>
      </c>
      <c r="N272" s="4">
        <v>0</v>
      </c>
      <c r="R272" s="8">
        <v>1</v>
      </c>
      <c r="W272" s="40"/>
    </row>
    <row r="273" spans="1:23" ht="12.75">
      <c r="A273" s="4" t="s">
        <v>37</v>
      </c>
      <c r="D273" s="38">
        <f>_XLL.HEXINDEZ(D271)</f>
        <v>21</v>
      </c>
      <c r="E273" s="41">
        <f>_XLL.HEXINDEZ(E271)</f>
        <v>6</v>
      </c>
      <c r="F273" s="41">
        <f>_XLL.HEXINDEZ(F271)</f>
        <v>3</v>
      </c>
      <c r="G273" s="41">
        <f>_XLL.HEXINDEZ(G271)</f>
        <v>146</v>
      </c>
      <c r="H273" s="42">
        <f>_XLL.HEXINDEZ(H271)</f>
        <v>69</v>
      </c>
      <c r="R273" s="8">
        <v>2</v>
      </c>
      <c r="W273" s="40"/>
    </row>
    <row r="274" spans="4:18" ht="12.75">
      <c r="D274" s="43" t="s">
        <v>248</v>
      </c>
      <c r="H274" s="44" t="s">
        <v>156</v>
      </c>
      <c r="R274" s="8">
        <v>3</v>
      </c>
    </row>
    <row r="275" spans="8:18" ht="12.75">
      <c r="H275" s="44" t="s">
        <v>249</v>
      </c>
      <c r="R275" s="8">
        <v>4</v>
      </c>
    </row>
    <row r="276" spans="18:22" ht="12.75">
      <c r="R276" s="8">
        <v>5</v>
      </c>
      <c r="V276" s="32" t="s">
        <v>250</v>
      </c>
    </row>
    <row r="277" spans="18:22" ht="12.75">
      <c r="R277" s="8">
        <v>6</v>
      </c>
      <c r="V277" s="32"/>
    </row>
    <row r="278" spans="18:22" ht="12.75">
      <c r="R278" s="8">
        <v>7</v>
      </c>
      <c r="V278" s="32" t="s">
        <v>250</v>
      </c>
    </row>
    <row r="279" spans="18:22" ht="12.75">
      <c r="R279" s="8">
        <v>8</v>
      </c>
      <c r="V279" s="32"/>
    </row>
    <row r="280" spans="18:22" ht="12.75">
      <c r="R280" s="8">
        <v>9</v>
      </c>
      <c r="V280" s="22" t="s">
        <v>251</v>
      </c>
    </row>
    <row r="281" spans="18:22" ht="12.75">
      <c r="R281" s="8" t="s">
        <v>9</v>
      </c>
      <c r="V281" s="22"/>
    </row>
    <row r="282" spans="3:22" ht="12.75">
      <c r="C282" s="37"/>
      <c r="R282" s="8"/>
      <c r="V282" s="32"/>
    </row>
    <row r="283" spans="18:22" ht="12.75">
      <c r="R283" s="8"/>
      <c r="V283" s="32"/>
    </row>
    <row r="284" spans="3:22" ht="12.75">
      <c r="C284" s="2">
        <v>5</v>
      </c>
      <c r="D284" s="3" t="s">
        <v>252</v>
      </c>
      <c r="E284" s="14">
        <v>6</v>
      </c>
      <c r="F284" s="14">
        <v>3</v>
      </c>
      <c r="G284" s="14">
        <v>92</v>
      </c>
      <c r="H284" s="39" t="s">
        <v>233</v>
      </c>
      <c r="R284" s="8" t="s">
        <v>28</v>
      </c>
      <c r="V284" s="4" t="s">
        <v>29</v>
      </c>
    </row>
    <row r="285" spans="3:22" ht="12.75">
      <c r="C285" s="2" t="s">
        <v>10</v>
      </c>
      <c r="D285" s="3">
        <v>0</v>
      </c>
      <c r="E285" s="4">
        <v>0</v>
      </c>
      <c r="F285" s="4">
        <v>0</v>
      </c>
      <c r="G285" s="4">
        <v>0</v>
      </c>
      <c r="H285" s="4">
        <v>0</v>
      </c>
      <c r="I285" s="4" t="s">
        <v>253</v>
      </c>
      <c r="J285" s="4" t="s">
        <v>220</v>
      </c>
      <c r="K285" s="4">
        <v>0</v>
      </c>
      <c r="L285" s="4" t="s">
        <v>208</v>
      </c>
      <c r="M285" s="4">
        <v>17</v>
      </c>
      <c r="N285" s="4">
        <v>0</v>
      </c>
      <c r="R285" s="8">
        <v>1</v>
      </c>
      <c r="V285" s="22" t="s">
        <v>254</v>
      </c>
    </row>
    <row r="286" spans="4:22" ht="12.75">
      <c r="D286" s="3">
        <f>_XLL.HEXINDEZ(D284)</f>
        <v>31</v>
      </c>
      <c r="E286" s="41">
        <f>_XLL.HEXINDEZ(E284)</f>
        <v>6</v>
      </c>
      <c r="F286" s="41">
        <f>_XLL.HEXINDEZ(F284)</f>
        <v>3</v>
      </c>
      <c r="G286" s="41">
        <f>_XLL.HEXINDEZ(G284)</f>
        <v>146</v>
      </c>
      <c r="H286" s="42">
        <f>_XLL.HEXINDEZ(H284)</f>
        <v>79</v>
      </c>
      <c r="R286" s="8">
        <v>2</v>
      </c>
      <c r="V286" s="22"/>
    </row>
    <row r="287" spans="18:22" ht="12.75">
      <c r="R287" s="8">
        <v>3</v>
      </c>
      <c r="V287" s="22" t="s">
        <v>255</v>
      </c>
    </row>
    <row r="288" spans="18:22" ht="12.75">
      <c r="R288" s="8">
        <v>4</v>
      </c>
      <c r="V288" s="22"/>
    </row>
    <row r="289" spans="18:22" ht="12.75">
      <c r="R289" s="8">
        <v>5</v>
      </c>
      <c r="V289" s="22" t="s">
        <v>256</v>
      </c>
    </row>
    <row r="290" spans="18:22" ht="12.75">
      <c r="R290" s="8">
        <v>6</v>
      </c>
      <c r="V290" s="22" t="s">
        <v>257</v>
      </c>
    </row>
    <row r="291" spans="18:22" ht="12.75">
      <c r="R291" s="8">
        <v>7</v>
      </c>
      <c r="V291" s="22" t="s">
        <v>257</v>
      </c>
    </row>
    <row r="292" spans="18:22" ht="12.75">
      <c r="R292" s="8">
        <v>8</v>
      </c>
      <c r="V292" s="22" t="s">
        <v>258</v>
      </c>
    </row>
    <row r="293" spans="18:22" ht="12.75">
      <c r="R293" s="8">
        <v>9</v>
      </c>
      <c r="V293" s="22"/>
    </row>
    <row r="294" spans="18:22" ht="12.75">
      <c r="R294" s="8" t="s">
        <v>9</v>
      </c>
      <c r="V294" s="22"/>
    </row>
    <row r="295" spans="18:22" ht="12.75">
      <c r="R295" s="8"/>
      <c r="V295" s="32"/>
    </row>
    <row r="296" spans="1:22" ht="12.75">
      <c r="A296" s="4"/>
      <c r="C296" s="2">
        <v>5</v>
      </c>
      <c r="D296" s="3">
        <v>9</v>
      </c>
      <c r="E296" s="14">
        <v>6</v>
      </c>
      <c r="F296" s="14">
        <v>3</v>
      </c>
      <c r="G296" s="14">
        <v>92</v>
      </c>
      <c r="H296" s="39">
        <v>59</v>
      </c>
      <c r="R296" s="8" t="s">
        <v>28</v>
      </c>
      <c r="V296" s="4" t="s">
        <v>29</v>
      </c>
    </row>
    <row r="297" spans="3:22" ht="12.75">
      <c r="C297" s="2" t="s">
        <v>10</v>
      </c>
      <c r="D297" s="3">
        <v>0</v>
      </c>
      <c r="E297" s="4" t="s">
        <v>259</v>
      </c>
      <c r="F297" s="4" t="s">
        <v>10</v>
      </c>
      <c r="G297" s="4">
        <v>1</v>
      </c>
      <c r="H297" s="4" t="s">
        <v>260</v>
      </c>
      <c r="I297" s="4">
        <v>78</v>
      </c>
      <c r="J297" s="4">
        <v>0</v>
      </c>
      <c r="K297" s="4" t="s">
        <v>261</v>
      </c>
      <c r="L297" s="4">
        <v>0</v>
      </c>
      <c r="M297" s="4">
        <v>0</v>
      </c>
      <c r="N297" s="4">
        <v>0</v>
      </c>
      <c r="R297" s="8">
        <v>1</v>
      </c>
      <c r="V297" s="22" t="s">
        <v>262</v>
      </c>
    </row>
    <row r="298" spans="3:22" ht="12.75">
      <c r="C298" s="37"/>
      <c r="D298" s="3">
        <f>_XLL.HEXINDEZ(D296)</f>
        <v>9</v>
      </c>
      <c r="E298" s="41">
        <f>_XLL.HEXINDEZ(E296)</f>
        <v>6</v>
      </c>
      <c r="F298" s="41">
        <f>_XLL.HEXINDEZ(F296)</f>
        <v>3</v>
      </c>
      <c r="G298" s="41">
        <f>_XLL.HEXINDEZ(G296)</f>
        <v>146</v>
      </c>
      <c r="H298" s="42">
        <f>_XLL.HEXINDEZ(H296)</f>
        <v>89</v>
      </c>
      <c r="R298" s="8">
        <v>2</v>
      </c>
      <c r="V298" s="22"/>
    </row>
    <row r="299" spans="3:22" ht="12.75">
      <c r="C299" s="37"/>
      <c r="R299" s="8">
        <v>3</v>
      </c>
      <c r="V299" s="22"/>
    </row>
    <row r="300" spans="3:22" ht="12.75">
      <c r="C300" s="37"/>
      <c r="R300" s="8">
        <v>4</v>
      </c>
      <c r="V300" s="22" t="s">
        <v>263</v>
      </c>
    </row>
    <row r="301" spans="3:22" ht="12.75">
      <c r="C301" s="37"/>
      <c r="R301" s="8">
        <v>5</v>
      </c>
      <c r="V301" s="22"/>
    </row>
    <row r="302" spans="18:22" ht="12.75">
      <c r="R302" s="8">
        <v>6</v>
      </c>
      <c r="V302" s="22"/>
    </row>
    <row r="303" spans="18:22" ht="12.75">
      <c r="R303" s="8">
        <v>7</v>
      </c>
      <c r="V303" s="22" t="s">
        <v>264</v>
      </c>
    </row>
    <row r="304" spans="18:22" ht="12.75">
      <c r="R304" s="8">
        <v>8</v>
      </c>
      <c r="V304" s="22"/>
    </row>
    <row r="305" spans="18:22" ht="12.75">
      <c r="R305" s="8">
        <v>9</v>
      </c>
      <c r="V305" s="22" t="s">
        <v>265</v>
      </c>
    </row>
    <row r="306" spans="18:22" ht="12.75">
      <c r="R306" s="8" t="s">
        <v>9</v>
      </c>
      <c r="V306" s="22"/>
    </row>
    <row r="307" spans="18:22" ht="12.75">
      <c r="R307" s="8"/>
      <c r="V307" s="32"/>
    </row>
    <row r="308" spans="3:22" ht="12.75">
      <c r="C308" s="2">
        <v>5</v>
      </c>
      <c r="D308" s="3">
        <v>33</v>
      </c>
      <c r="E308" s="14">
        <v>6</v>
      </c>
      <c r="F308" s="14">
        <v>3</v>
      </c>
      <c r="G308" s="14">
        <v>92</v>
      </c>
      <c r="H308" s="39">
        <v>63</v>
      </c>
      <c r="R308" s="8" t="s">
        <v>28</v>
      </c>
      <c r="V308" s="4" t="s">
        <v>29</v>
      </c>
    </row>
    <row r="309" spans="3:22" ht="12.75">
      <c r="C309" s="2" t="s">
        <v>10</v>
      </c>
      <c r="D309" s="3">
        <v>0</v>
      </c>
      <c r="E309" s="4">
        <v>1</v>
      </c>
      <c r="F309" s="4">
        <v>0</v>
      </c>
      <c r="G309" s="4" t="s">
        <v>9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R309" s="8">
        <v>1</v>
      </c>
      <c r="V309" s="22" t="s">
        <v>266</v>
      </c>
    </row>
    <row r="310" spans="3:22" ht="12.75">
      <c r="C310" s="37"/>
      <c r="D310" s="3">
        <f>_XLL.HEXINDEZ(D308)</f>
        <v>51</v>
      </c>
      <c r="E310" s="41">
        <f>_XLL.HEXINDEZ(E308)</f>
        <v>6</v>
      </c>
      <c r="F310" s="41">
        <f>_XLL.HEXINDEZ(F308)</f>
        <v>3</v>
      </c>
      <c r="G310" s="41">
        <f>_XLL.HEXINDEZ(G308)</f>
        <v>146</v>
      </c>
      <c r="H310" s="42">
        <f>_XLL.HEXINDEZ(H308)</f>
        <v>99</v>
      </c>
      <c r="R310" s="8">
        <v>2</v>
      </c>
      <c r="V310" s="22"/>
    </row>
    <row r="311" spans="3:22" ht="12.75">
      <c r="C311" s="37"/>
      <c r="R311" s="8">
        <v>3</v>
      </c>
      <c r="V311" s="22" t="s">
        <v>267</v>
      </c>
    </row>
    <row r="312" spans="3:22" ht="12.75">
      <c r="C312" s="37"/>
      <c r="R312" s="8">
        <v>4</v>
      </c>
      <c r="V312" s="22"/>
    </row>
    <row r="313" spans="3:22" ht="12.75">
      <c r="C313" s="37"/>
      <c r="R313" s="8">
        <v>5</v>
      </c>
      <c r="V313" s="22" t="s">
        <v>268</v>
      </c>
    </row>
    <row r="314" spans="3:22" ht="12.75">
      <c r="C314" s="37"/>
      <c r="R314" s="8">
        <v>6</v>
      </c>
      <c r="V314" s="22"/>
    </row>
    <row r="315" spans="18:22" ht="12.75">
      <c r="R315" s="8">
        <v>7</v>
      </c>
      <c r="V315" s="22" t="s">
        <v>269</v>
      </c>
    </row>
    <row r="316" spans="18:22" ht="12.75">
      <c r="R316" s="8">
        <v>8</v>
      </c>
      <c r="V316" s="22"/>
    </row>
    <row r="317" spans="18:22" ht="12.75">
      <c r="R317" s="8">
        <v>9</v>
      </c>
      <c r="V317" s="22" t="s">
        <v>270</v>
      </c>
    </row>
    <row r="318" spans="18:22" ht="12.75">
      <c r="R318" s="8" t="s">
        <v>9</v>
      </c>
      <c r="V318" s="22"/>
    </row>
    <row r="319" spans="18:22" ht="12.75">
      <c r="R319" s="8"/>
      <c r="V319" s="32"/>
    </row>
    <row r="320" spans="3:22" ht="12.75">
      <c r="C320" s="2">
        <v>5</v>
      </c>
      <c r="D320" s="3" t="s">
        <v>271</v>
      </c>
      <c r="E320" s="14">
        <v>6</v>
      </c>
      <c r="F320" s="14">
        <v>3</v>
      </c>
      <c r="G320" s="14">
        <v>92</v>
      </c>
      <c r="H320" s="4" t="s">
        <v>272</v>
      </c>
      <c r="R320" s="8" t="s">
        <v>28</v>
      </c>
      <c r="V320" s="4" t="s">
        <v>29</v>
      </c>
    </row>
    <row r="321" spans="3:22" ht="12.75">
      <c r="C321" s="2" t="s">
        <v>10</v>
      </c>
      <c r="D321" s="3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R321" s="8">
        <v>1</v>
      </c>
      <c r="V321" s="22" t="s">
        <v>273</v>
      </c>
    </row>
    <row r="322" spans="3:22" ht="12.75">
      <c r="C322" s="37"/>
      <c r="D322" s="3">
        <f>_XLL.HEXINDEZ(D320)</f>
        <v>61</v>
      </c>
      <c r="E322" s="41">
        <f>_XLL.HEXINDEZ(E320)</f>
        <v>6</v>
      </c>
      <c r="F322" s="41">
        <f>_XLL.HEXINDEZ(F320)</f>
        <v>3</v>
      </c>
      <c r="G322" s="41">
        <f>_XLL.HEXINDEZ(G320)</f>
        <v>146</v>
      </c>
      <c r="H322" s="9">
        <f>_XLL.HEXINDEZ(H320)</f>
        <v>109</v>
      </c>
      <c r="R322" s="8">
        <v>2</v>
      </c>
      <c r="V322" s="22"/>
    </row>
    <row r="323" spans="3:22" ht="12.75">
      <c r="C323" s="37"/>
      <c r="R323" s="8">
        <v>3</v>
      </c>
      <c r="V323" s="22" t="s">
        <v>274</v>
      </c>
    </row>
    <row r="324" spans="3:22" ht="12.75">
      <c r="C324" s="37"/>
      <c r="R324" s="8">
        <v>4</v>
      </c>
      <c r="V324" s="22"/>
    </row>
    <row r="325" spans="3:22" ht="12.75">
      <c r="C325" s="37"/>
      <c r="R325" s="8">
        <v>5</v>
      </c>
      <c r="V325" s="22" t="s">
        <v>275</v>
      </c>
    </row>
    <row r="326" spans="3:22" ht="12.75">
      <c r="C326" s="37"/>
      <c r="R326" s="8">
        <v>6</v>
      </c>
      <c r="V326" s="22"/>
    </row>
    <row r="327" spans="18:22" ht="12.75">
      <c r="R327" s="8">
        <v>7</v>
      </c>
      <c r="V327" s="22" t="s">
        <v>276</v>
      </c>
    </row>
    <row r="328" spans="18:22" ht="12.75">
      <c r="R328" s="8">
        <v>8</v>
      </c>
      <c r="V328" s="22"/>
    </row>
    <row r="329" spans="18:22" ht="12.75">
      <c r="R329" s="8">
        <v>9</v>
      </c>
      <c r="V329" s="22" t="s">
        <v>277</v>
      </c>
    </row>
    <row r="330" spans="18:22" ht="12.75">
      <c r="R330" s="8" t="s">
        <v>9</v>
      </c>
      <c r="V330" s="22"/>
    </row>
    <row r="331" spans="18:22" ht="12.75">
      <c r="R331" s="8"/>
      <c r="V331" s="32"/>
    </row>
    <row r="332" spans="3:22" ht="12.75">
      <c r="C332" s="2">
        <v>5</v>
      </c>
      <c r="D332" s="3">
        <v>27</v>
      </c>
      <c r="E332" s="14">
        <v>6</v>
      </c>
      <c r="F332" s="14">
        <v>3</v>
      </c>
      <c r="G332" s="14">
        <v>92</v>
      </c>
      <c r="H332" s="4">
        <v>77</v>
      </c>
      <c r="R332" s="8" t="s">
        <v>28</v>
      </c>
      <c r="V332" s="4" t="s">
        <v>29</v>
      </c>
    </row>
    <row r="333" spans="3:22" ht="12.75">
      <c r="C333" s="2" t="s">
        <v>10</v>
      </c>
      <c r="D333" s="3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R333" s="8">
        <v>1</v>
      </c>
      <c r="V333" s="22" t="s">
        <v>278</v>
      </c>
    </row>
    <row r="334" spans="3:22" ht="12.75">
      <c r="C334" s="37"/>
      <c r="D334" s="3">
        <f>_XLL.HEXINDEZ(D332)</f>
        <v>39</v>
      </c>
      <c r="E334" s="9"/>
      <c r="F334" s="9"/>
      <c r="G334" s="9"/>
      <c r="H334" s="9">
        <f>_XLL.HEXINDEZ(H332)</f>
        <v>119</v>
      </c>
      <c r="R334" s="8">
        <v>2</v>
      </c>
      <c r="V334" s="22"/>
    </row>
    <row r="335" spans="3:22" ht="12.75">
      <c r="C335" s="37"/>
      <c r="R335" s="8">
        <v>3</v>
      </c>
      <c r="V335" s="22" t="s">
        <v>279</v>
      </c>
    </row>
    <row r="336" spans="3:22" ht="12.75">
      <c r="C336" s="37"/>
      <c r="R336" s="8">
        <v>4</v>
      </c>
      <c r="V336" s="22"/>
    </row>
    <row r="337" spans="3:22" ht="12.75">
      <c r="C337" s="37"/>
      <c r="R337" s="8">
        <v>5</v>
      </c>
      <c r="V337" s="22" t="s">
        <v>280</v>
      </c>
    </row>
    <row r="338" spans="3:22" ht="12.75">
      <c r="C338" s="37"/>
      <c r="R338" s="8">
        <v>6</v>
      </c>
      <c r="V338" s="22"/>
    </row>
    <row r="339" spans="18:22" ht="12.75">
      <c r="R339" s="8">
        <v>7</v>
      </c>
      <c r="V339" s="22" t="s">
        <v>281</v>
      </c>
    </row>
    <row r="340" spans="18:22" ht="12.75">
      <c r="R340" s="8">
        <v>8</v>
      </c>
      <c r="V340" s="22"/>
    </row>
    <row r="341" spans="18:22" ht="12.75">
      <c r="R341" s="8">
        <v>9</v>
      </c>
      <c r="V341" s="22" t="s">
        <v>282</v>
      </c>
    </row>
    <row r="342" spans="18:22" ht="12.75">
      <c r="R342" s="8" t="s">
        <v>9</v>
      </c>
      <c r="V342" s="22"/>
    </row>
    <row r="343" spans="18:22" ht="12.75">
      <c r="R343" s="8"/>
      <c r="V343" s="32"/>
    </row>
    <row r="344" spans="3:22" ht="12.75">
      <c r="C344" s="2">
        <v>5</v>
      </c>
      <c r="D344" s="3" t="s">
        <v>283</v>
      </c>
      <c r="E344" s="14">
        <v>6</v>
      </c>
      <c r="F344" s="14">
        <v>3</v>
      </c>
      <c r="G344" s="14">
        <v>92</v>
      </c>
      <c r="H344" s="4">
        <v>81</v>
      </c>
      <c r="R344" s="8" t="s">
        <v>28</v>
      </c>
      <c r="V344" s="4" t="s">
        <v>29</v>
      </c>
    </row>
    <row r="345" spans="3:22" ht="12.75">
      <c r="C345" s="2" t="s">
        <v>10</v>
      </c>
      <c r="D345" s="3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 t="s">
        <v>9</v>
      </c>
      <c r="N345" s="4">
        <v>0</v>
      </c>
      <c r="R345" s="8">
        <v>1</v>
      </c>
      <c r="V345" s="22" t="s">
        <v>284</v>
      </c>
    </row>
    <row r="346" spans="3:22" ht="12.75">
      <c r="C346" s="37"/>
      <c r="D346" s="3">
        <f>_XLL.HEXINDEZ(D344)</f>
        <v>209</v>
      </c>
      <c r="E346" s="9"/>
      <c r="F346" s="9"/>
      <c r="G346" s="9"/>
      <c r="H346" s="9">
        <f>_XLL.HEXINDEZ(H344)</f>
        <v>129</v>
      </c>
      <c r="R346" s="8">
        <v>2</v>
      </c>
      <c r="V346" s="22"/>
    </row>
    <row r="347" spans="3:22" ht="12.75">
      <c r="C347" s="37"/>
      <c r="R347" s="8">
        <v>3</v>
      </c>
      <c r="V347" s="22" t="s">
        <v>285</v>
      </c>
    </row>
    <row r="348" spans="3:22" ht="12.75">
      <c r="C348" s="37"/>
      <c r="R348" s="8">
        <v>4</v>
      </c>
      <c r="V348" s="22"/>
    </row>
    <row r="349" spans="3:22" ht="12.75">
      <c r="C349" s="37"/>
      <c r="R349" s="8">
        <v>5</v>
      </c>
      <c r="V349" s="22" t="s">
        <v>286</v>
      </c>
    </row>
    <row r="350" spans="3:22" ht="12.75">
      <c r="C350" s="37"/>
      <c r="D350" s="33"/>
      <c r="R350" s="8">
        <v>6</v>
      </c>
      <c r="V350" s="22"/>
    </row>
    <row r="351" spans="18:22" ht="12.75">
      <c r="R351" s="8">
        <v>7</v>
      </c>
      <c r="V351" s="22" t="s">
        <v>287</v>
      </c>
    </row>
    <row r="352" spans="18:22" ht="12.75">
      <c r="R352" s="8">
        <v>8</v>
      </c>
      <c r="V352" s="22"/>
    </row>
    <row r="353" spans="18:22" ht="12.75">
      <c r="R353" s="8">
        <v>9</v>
      </c>
      <c r="V353" s="22" t="s">
        <v>288</v>
      </c>
    </row>
    <row r="354" spans="18:22" ht="12.75">
      <c r="R354" s="8" t="s">
        <v>9</v>
      </c>
      <c r="V354" s="22"/>
    </row>
    <row r="355" spans="18:22" ht="12.75">
      <c r="R355" s="8"/>
      <c r="V355" s="32"/>
    </row>
    <row r="356" spans="3:22" ht="12.75">
      <c r="C356" s="2">
        <v>5</v>
      </c>
      <c r="D356" s="3" t="s">
        <v>259</v>
      </c>
      <c r="E356" s="14">
        <v>6</v>
      </c>
      <c r="F356" s="14">
        <v>3</v>
      </c>
      <c r="G356" s="14">
        <v>92</v>
      </c>
      <c r="H356" s="4" t="s">
        <v>289</v>
      </c>
      <c r="R356" s="8" t="s">
        <v>28</v>
      </c>
      <c r="V356" s="4" t="s">
        <v>29</v>
      </c>
    </row>
    <row r="357" spans="3:22" ht="12.75">
      <c r="C357" s="2" t="s">
        <v>10</v>
      </c>
      <c r="D357" s="3">
        <v>0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R357" s="8">
        <v>1</v>
      </c>
      <c r="V357" s="22" t="s">
        <v>290</v>
      </c>
    </row>
    <row r="358" spans="3:22" ht="12.75">
      <c r="C358" s="37"/>
      <c r="D358" s="3">
        <f>_XLL.HEXINDEZ(D356)</f>
        <v>219</v>
      </c>
      <c r="E358" s="9"/>
      <c r="F358" s="9"/>
      <c r="G358" s="9"/>
      <c r="H358" s="9">
        <f>_XLL.HEXINDEZ(H356)</f>
        <v>139</v>
      </c>
      <c r="R358" s="8">
        <v>2</v>
      </c>
      <c r="V358" s="22"/>
    </row>
    <row r="359" spans="3:22" ht="12.75">
      <c r="C359" s="37"/>
      <c r="R359" s="8">
        <v>3</v>
      </c>
      <c r="V359" s="22" t="s">
        <v>291</v>
      </c>
    </row>
    <row r="360" spans="3:22" ht="12.75">
      <c r="C360" s="37"/>
      <c r="R360" s="8">
        <v>4</v>
      </c>
      <c r="V360" s="22"/>
    </row>
    <row r="361" spans="3:22" ht="12.75">
      <c r="C361" s="37"/>
      <c r="R361" s="8">
        <v>5</v>
      </c>
      <c r="V361" s="22" t="s">
        <v>292</v>
      </c>
    </row>
    <row r="362" spans="3:22" ht="12.75">
      <c r="C362" s="37"/>
      <c r="R362" s="8">
        <v>6</v>
      </c>
      <c r="V362" s="22"/>
    </row>
    <row r="363" spans="18:22" ht="12.75">
      <c r="R363" s="8">
        <v>7</v>
      </c>
      <c r="V363" s="22" t="s">
        <v>293</v>
      </c>
    </row>
    <row r="364" spans="18:22" ht="12.75">
      <c r="R364" s="8">
        <v>8</v>
      </c>
      <c r="V364" s="22"/>
    </row>
    <row r="365" spans="18:22" ht="12.75">
      <c r="R365" s="8">
        <v>9</v>
      </c>
      <c r="V365" s="22" t="s">
        <v>294</v>
      </c>
    </row>
    <row r="366" spans="18:22" ht="12.75">
      <c r="R366" s="8" t="s">
        <v>9</v>
      </c>
      <c r="V366" s="22"/>
    </row>
    <row r="367" spans="18:22" ht="12.75">
      <c r="R367" s="8"/>
      <c r="V367" s="32"/>
    </row>
    <row r="368" spans="3:22" ht="12.75">
      <c r="C368" s="2">
        <v>5</v>
      </c>
      <c r="D368" s="3" t="s">
        <v>295</v>
      </c>
      <c r="E368" s="14">
        <v>6</v>
      </c>
      <c r="F368" s="14">
        <v>3</v>
      </c>
      <c r="G368" s="14">
        <v>92</v>
      </c>
      <c r="H368" s="4">
        <v>95</v>
      </c>
      <c r="R368" s="8" t="s">
        <v>28</v>
      </c>
      <c r="V368" s="4" t="s">
        <v>29</v>
      </c>
    </row>
    <row r="369" spans="3:22" ht="12.75">
      <c r="C369" s="2" t="s">
        <v>10</v>
      </c>
      <c r="D369" s="3">
        <v>0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R369" s="8">
        <v>1</v>
      </c>
      <c r="V369" s="22" t="s">
        <v>296</v>
      </c>
    </row>
    <row r="370" spans="3:22" ht="12.75">
      <c r="C370" s="37"/>
      <c r="D370" s="3">
        <f>_XLL.HEXINDEZ(D368)</f>
        <v>197</v>
      </c>
      <c r="E370" s="9"/>
      <c r="F370" s="9"/>
      <c r="G370" s="9"/>
      <c r="H370" s="9">
        <f>_XLL.HEXINDEZ(H368)</f>
        <v>149</v>
      </c>
      <c r="R370" s="8">
        <v>2</v>
      </c>
      <c r="V370" s="22"/>
    </row>
    <row r="371" spans="3:22" ht="12.75">
      <c r="C371" s="37"/>
      <c r="R371" s="8">
        <v>3</v>
      </c>
      <c r="V371" s="22" t="s">
        <v>297</v>
      </c>
    </row>
    <row r="372" spans="3:22" ht="12.75">
      <c r="C372" s="37"/>
      <c r="R372" s="8">
        <v>4</v>
      </c>
      <c r="V372" s="22"/>
    </row>
    <row r="373" spans="3:22" ht="12.75">
      <c r="C373" s="37"/>
      <c r="R373" s="8">
        <v>5</v>
      </c>
      <c r="V373" s="22" t="s">
        <v>298</v>
      </c>
    </row>
    <row r="374" spans="3:22" ht="12.75">
      <c r="C374" s="37"/>
      <c r="R374" s="8">
        <v>6</v>
      </c>
      <c r="V374" s="22"/>
    </row>
    <row r="375" spans="18:22" ht="12.75">
      <c r="R375" s="8">
        <v>7</v>
      </c>
      <c r="V375" s="22" t="s">
        <v>299</v>
      </c>
    </row>
    <row r="376" spans="18:22" ht="12.75">
      <c r="R376" s="8">
        <v>8</v>
      </c>
      <c r="V376" s="22"/>
    </row>
    <row r="377" spans="18:22" ht="12.75">
      <c r="R377" s="8">
        <v>9</v>
      </c>
      <c r="V377" s="22" t="s">
        <v>300</v>
      </c>
    </row>
    <row r="378" spans="18:22" ht="12.75">
      <c r="R378" s="8" t="s">
        <v>9</v>
      </c>
      <c r="V378" s="22"/>
    </row>
    <row r="379" spans="18:22" ht="12.75">
      <c r="R379" s="8"/>
      <c r="V379" s="32"/>
    </row>
    <row r="380" spans="3:22" ht="12.75">
      <c r="C380" s="2">
        <v>5</v>
      </c>
      <c r="D380" s="3" t="s">
        <v>301</v>
      </c>
      <c r="E380" s="14">
        <v>6</v>
      </c>
      <c r="F380" s="14">
        <v>3</v>
      </c>
      <c r="G380" s="14">
        <v>92</v>
      </c>
      <c r="H380" s="4" t="s">
        <v>302</v>
      </c>
      <c r="R380" s="8" t="s">
        <v>28</v>
      </c>
      <c r="V380" s="4" t="s">
        <v>29</v>
      </c>
    </row>
    <row r="381" spans="3:22" ht="12.75">
      <c r="C381" s="2" t="s">
        <v>10</v>
      </c>
      <c r="D381" s="3">
        <v>0</v>
      </c>
      <c r="E381" s="4">
        <v>1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R381" s="8">
        <v>1</v>
      </c>
      <c r="V381" s="22" t="s">
        <v>303</v>
      </c>
    </row>
    <row r="382" spans="3:22" ht="12.75">
      <c r="C382" s="37"/>
      <c r="D382" s="3">
        <f>_XLL.HEXINDEZ(D380)</f>
        <v>207</v>
      </c>
      <c r="E382" s="9"/>
      <c r="F382" s="9"/>
      <c r="G382" s="9"/>
      <c r="H382" s="9">
        <f>_XLL.HEXINDEZ(H380)</f>
        <v>159</v>
      </c>
      <c r="R382" s="8">
        <v>2</v>
      </c>
      <c r="V382" s="22"/>
    </row>
    <row r="383" spans="3:22" ht="12.75">
      <c r="C383" s="37"/>
      <c r="R383" s="8">
        <v>3</v>
      </c>
      <c r="V383" s="22" t="s">
        <v>304</v>
      </c>
    </row>
    <row r="384" spans="3:22" ht="12.75">
      <c r="C384" s="37"/>
      <c r="R384" s="8">
        <v>4</v>
      </c>
      <c r="V384" s="22"/>
    </row>
    <row r="385" spans="3:22" ht="12.75">
      <c r="C385" s="37"/>
      <c r="R385" s="8">
        <v>5</v>
      </c>
      <c r="V385" s="22" t="s">
        <v>305</v>
      </c>
    </row>
    <row r="386" spans="3:22" ht="12.75">
      <c r="C386" s="37"/>
      <c r="R386" s="8">
        <v>6</v>
      </c>
      <c r="V386" s="22"/>
    </row>
    <row r="387" spans="18:22" ht="12.75">
      <c r="R387" s="8">
        <v>7</v>
      </c>
      <c r="V387" s="22" t="s">
        <v>306</v>
      </c>
    </row>
    <row r="388" spans="18:22" ht="12.75">
      <c r="R388" s="8">
        <v>8</v>
      </c>
      <c r="V388" s="22"/>
    </row>
    <row r="389" spans="18:22" ht="12.75">
      <c r="R389" s="8">
        <v>9</v>
      </c>
      <c r="V389" s="22" t="s">
        <v>307</v>
      </c>
    </row>
    <row r="390" spans="18:22" ht="12.75">
      <c r="R390" s="8" t="s">
        <v>9</v>
      </c>
      <c r="V390" s="22"/>
    </row>
    <row r="391" spans="18:22" ht="12.75">
      <c r="R391" s="8"/>
      <c r="V391" s="32"/>
    </row>
    <row r="392" spans="3:22" ht="12.75">
      <c r="C392" s="2">
        <v>5</v>
      </c>
      <c r="D392" s="3" t="s">
        <v>142</v>
      </c>
      <c r="E392" s="14">
        <v>6</v>
      </c>
      <c r="F392" s="14">
        <v>3</v>
      </c>
      <c r="G392" s="14">
        <v>92</v>
      </c>
      <c r="H392" s="4" t="s">
        <v>308</v>
      </c>
      <c r="R392" s="8" t="s">
        <v>28</v>
      </c>
      <c r="V392" s="4" t="s">
        <v>29</v>
      </c>
    </row>
    <row r="393" spans="3:22" ht="12.75">
      <c r="C393" s="2" t="s">
        <v>10</v>
      </c>
      <c r="D393" s="3">
        <v>0</v>
      </c>
      <c r="E393" s="4">
        <v>0</v>
      </c>
      <c r="F393" s="4">
        <v>0</v>
      </c>
      <c r="G393" s="4">
        <v>1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R393" s="8">
        <v>1</v>
      </c>
      <c r="V393" s="22" t="s">
        <v>309</v>
      </c>
    </row>
    <row r="394" spans="3:22" ht="12.75">
      <c r="C394" s="37"/>
      <c r="D394" s="3">
        <f>_XLL.HEXINDEZ(D392)</f>
        <v>249</v>
      </c>
      <c r="E394" s="9"/>
      <c r="F394" s="9"/>
      <c r="G394" s="9"/>
      <c r="H394" s="9">
        <f>_XLL.HEXINDEZ(H392)</f>
        <v>169</v>
      </c>
      <c r="R394" s="8">
        <v>2</v>
      </c>
      <c r="V394" s="22"/>
    </row>
    <row r="395" spans="3:22" ht="12.75">
      <c r="C395" s="37"/>
      <c r="R395" s="8">
        <v>3</v>
      </c>
      <c r="V395" s="22" t="s">
        <v>310</v>
      </c>
    </row>
    <row r="396" spans="3:22" ht="12.75">
      <c r="C396" s="37"/>
      <c r="R396" s="8">
        <v>4</v>
      </c>
      <c r="V396" s="22"/>
    </row>
    <row r="397" spans="3:22" ht="12.75">
      <c r="C397" s="37"/>
      <c r="R397" s="8">
        <v>5</v>
      </c>
      <c r="V397" s="22" t="s">
        <v>311</v>
      </c>
    </row>
    <row r="398" spans="3:22" ht="12.75">
      <c r="C398" s="37"/>
      <c r="R398" s="8">
        <v>6</v>
      </c>
      <c r="V398" s="22"/>
    </row>
    <row r="399" spans="18:22" ht="12.75">
      <c r="R399" s="8">
        <v>7</v>
      </c>
      <c r="V399" s="22" t="s">
        <v>312</v>
      </c>
    </row>
    <row r="400" spans="18:22" ht="12.75">
      <c r="R400" s="8">
        <v>8</v>
      </c>
      <c r="V400" s="22"/>
    </row>
    <row r="401" spans="18:22" ht="12.75">
      <c r="R401" s="8">
        <v>9</v>
      </c>
      <c r="V401" s="22" t="s">
        <v>313</v>
      </c>
    </row>
    <row r="402" spans="18:22" ht="12.75">
      <c r="R402" s="8" t="s">
        <v>9</v>
      </c>
      <c r="V402" s="22"/>
    </row>
    <row r="403" spans="18:22" ht="12.75">
      <c r="R403" s="8"/>
      <c r="V403" s="32"/>
    </row>
    <row r="404" spans="3:22" ht="12.75">
      <c r="C404" s="2">
        <v>5</v>
      </c>
      <c r="D404" s="3" t="s">
        <v>50</v>
      </c>
      <c r="E404" s="14">
        <v>6</v>
      </c>
      <c r="F404" s="14">
        <v>3</v>
      </c>
      <c r="G404" s="14">
        <v>92</v>
      </c>
      <c r="H404" s="4" t="s">
        <v>210</v>
      </c>
      <c r="R404" s="8" t="s">
        <v>28</v>
      </c>
      <c r="V404" s="4" t="s">
        <v>29</v>
      </c>
    </row>
    <row r="405" spans="3:22" ht="12.75">
      <c r="C405" s="2" t="s">
        <v>10</v>
      </c>
      <c r="D405" s="3">
        <v>0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R405" s="8">
        <v>1</v>
      </c>
      <c r="V405" s="22" t="s">
        <v>314</v>
      </c>
    </row>
    <row r="406" spans="3:22" ht="12.75">
      <c r="C406" s="37"/>
      <c r="D406" s="3">
        <f>_XLL.HEXINDEZ(D404)</f>
        <v>227</v>
      </c>
      <c r="E406" s="9"/>
      <c r="F406" s="9"/>
      <c r="G406" s="9"/>
      <c r="H406" s="9">
        <f>_XLL.HEXINDEZ(H404)</f>
        <v>179</v>
      </c>
      <c r="R406" s="8">
        <v>2</v>
      </c>
      <c r="V406" s="22"/>
    </row>
    <row r="407" spans="3:22" ht="12.75">
      <c r="C407" s="37"/>
      <c r="R407" s="8">
        <v>3</v>
      </c>
      <c r="V407" s="22" t="s">
        <v>315</v>
      </c>
    </row>
    <row r="408" spans="3:22" ht="12.75">
      <c r="C408" s="37"/>
      <c r="R408" s="8">
        <v>4</v>
      </c>
      <c r="V408" s="22"/>
    </row>
    <row r="409" spans="3:22" ht="12.75">
      <c r="C409" s="37"/>
      <c r="R409" s="8">
        <v>5</v>
      </c>
      <c r="V409" s="22" t="s">
        <v>316</v>
      </c>
    </row>
    <row r="410" spans="3:22" ht="12.75">
      <c r="C410" s="37"/>
      <c r="R410" s="8">
        <v>6</v>
      </c>
      <c r="V410" s="22"/>
    </row>
    <row r="411" spans="18:22" ht="12.75">
      <c r="R411" s="8">
        <v>7</v>
      </c>
      <c r="V411" s="22" t="s">
        <v>317</v>
      </c>
    </row>
    <row r="412" spans="18:22" ht="12.75">
      <c r="R412" s="8">
        <v>8</v>
      </c>
      <c r="V412" s="22"/>
    </row>
    <row r="413" spans="18:22" ht="12.75">
      <c r="R413" s="8">
        <v>9</v>
      </c>
      <c r="V413" s="22" t="s">
        <v>318</v>
      </c>
    </row>
    <row r="414" spans="18:22" ht="12.75">
      <c r="R414" s="8" t="s">
        <v>9</v>
      </c>
      <c r="V414" s="22"/>
    </row>
    <row r="415" spans="18:22" ht="12.75">
      <c r="R415" s="8"/>
      <c r="V415" s="32"/>
    </row>
    <row r="416" spans="3:22" ht="12.75">
      <c r="C416" s="2">
        <v>5</v>
      </c>
      <c r="D416" s="3" t="s">
        <v>319</v>
      </c>
      <c r="E416" s="14">
        <v>6</v>
      </c>
      <c r="F416" s="14">
        <v>3</v>
      </c>
      <c r="G416" s="14">
        <v>92</v>
      </c>
      <c r="H416" s="4" t="s">
        <v>320</v>
      </c>
      <c r="R416" s="8" t="s">
        <v>28</v>
      </c>
      <c r="V416" s="4" t="s">
        <v>29</v>
      </c>
    </row>
    <row r="417" spans="3:22" ht="12.75">
      <c r="C417" s="2" t="s">
        <v>10</v>
      </c>
      <c r="D417" s="3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R417" s="8">
        <v>1</v>
      </c>
      <c r="V417" s="22" t="s">
        <v>321</v>
      </c>
    </row>
    <row r="418" spans="3:22" ht="12.75">
      <c r="C418" s="37"/>
      <c r="D418" s="3">
        <f>_XLL.HEXINDEZ(D416)</f>
        <v>237</v>
      </c>
      <c r="E418" s="9"/>
      <c r="F418" s="9"/>
      <c r="G418" s="9"/>
      <c r="H418" s="9">
        <f>_XLL.HEXINDEZ(H416)</f>
        <v>189</v>
      </c>
      <c r="R418" s="8">
        <v>2</v>
      </c>
      <c r="V418" s="22"/>
    </row>
    <row r="419" spans="3:22" ht="12.75">
      <c r="C419" s="37"/>
      <c r="R419" s="8">
        <v>3</v>
      </c>
      <c r="V419" s="22" t="s">
        <v>322</v>
      </c>
    </row>
    <row r="420" spans="3:22" ht="12.75">
      <c r="C420" s="37"/>
      <c r="R420" s="8">
        <v>4</v>
      </c>
      <c r="V420" s="22"/>
    </row>
    <row r="421" spans="3:22" ht="12.75">
      <c r="C421" s="37"/>
      <c r="R421" s="8">
        <v>5</v>
      </c>
      <c r="V421" s="22" t="s">
        <v>323</v>
      </c>
    </row>
    <row r="422" spans="3:22" ht="12.75">
      <c r="C422" s="37"/>
      <c r="R422" s="8">
        <v>6</v>
      </c>
      <c r="V422" s="22"/>
    </row>
    <row r="423" spans="18:22" ht="12.75">
      <c r="R423" s="8">
        <v>7</v>
      </c>
      <c r="V423" s="22" t="s">
        <v>324</v>
      </c>
    </row>
    <row r="424" spans="18:22" ht="12.75">
      <c r="R424" s="8">
        <v>8</v>
      </c>
      <c r="V424" s="22"/>
    </row>
    <row r="425" spans="18:22" ht="12.75">
      <c r="R425" s="8">
        <v>9</v>
      </c>
      <c r="V425" s="22" t="s">
        <v>325</v>
      </c>
    </row>
    <row r="426" spans="18:22" ht="12.75">
      <c r="R426" s="8" t="s">
        <v>9</v>
      </c>
      <c r="V426" s="22"/>
    </row>
    <row r="427" spans="18:22" ht="12.75">
      <c r="R427" s="8"/>
      <c r="V427" s="32"/>
    </row>
    <row r="428" spans="3:22" ht="12.75">
      <c r="C428" s="2">
        <v>5</v>
      </c>
      <c r="D428" s="3">
        <v>97</v>
      </c>
      <c r="E428" s="14">
        <v>6</v>
      </c>
      <c r="F428" s="14">
        <v>3</v>
      </c>
      <c r="G428" s="14">
        <v>92</v>
      </c>
      <c r="H428" s="4" t="s">
        <v>326</v>
      </c>
      <c r="R428" s="8" t="s">
        <v>28</v>
      </c>
      <c r="V428" s="4" t="s">
        <v>29</v>
      </c>
    </row>
    <row r="429" spans="3:22" ht="12.75">
      <c r="C429" s="2" t="s">
        <v>10</v>
      </c>
      <c r="D429" s="3">
        <v>0</v>
      </c>
      <c r="E429" s="4">
        <v>0</v>
      </c>
      <c r="F429" s="4">
        <v>0</v>
      </c>
      <c r="G429" s="4">
        <v>1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R429" s="8">
        <v>1</v>
      </c>
      <c r="V429" s="32"/>
    </row>
    <row r="430" spans="4:22" ht="12.75">
      <c r="D430" s="3">
        <f>_XLL.HEXINDEZ(D428)</f>
        <v>151</v>
      </c>
      <c r="E430" s="9"/>
      <c r="F430" s="9"/>
      <c r="G430" s="9"/>
      <c r="H430" s="9">
        <f>_XLL.HEXINDEZ(H428)</f>
        <v>199</v>
      </c>
      <c r="R430" s="8">
        <v>2</v>
      </c>
      <c r="V430" s="32"/>
    </row>
    <row r="431" spans="3:22" ht="12.75">
      <c r="C431" s="37"/>
      <c r="R431" s="8">
        <v>3</v>
      </c>
      <c r="V431" s="22" t="s">
        <v>327</v>
      </c>
    </row>
    <row r="432" spans="3:22" ht="12.75">
      <c r="C432" s="37"/>
      <c r="R432" s="8">
        <v>4</v>
      </c>
      <c r="V432" s="22"/>
    </row>
    <row r="433" spans="18:22" ht="12.75">
      <c r="R433" s="8">
        <v>5</v>
      </c>
      <c r="V433" s="22" t="s">
        <v>328</v>
      </c>
    </row>
    <row r="434" spans="18:22" ht="12.75">
      <c r="R434" s="8">
        <v>6</v>
      </c>
      <c r="V434" s="22"/>
    </row>
    <row r="435" spans="18:22" ht="12.75">
      <c r="R435" s="8">
        <v>7</v>
      </c>
      <c r="V435" s="32"/>
    </row>
    <row r="436" spans="18:22" ht="12.75">
      <c r="R436" s="8">
        <v>8</v>
      </c>
      <c r="V436" s="32"/>
    </row>
    <row r="437" ht="12.75">
      <c r="R437" s="8">
        <v>9</v>
      </c>
    </row>
    <row r="438" ht="12.75">
      <c r="R438" s="8" t="s">
        <v>9</v>
      </c>
    </row>
    <row r="439" ht="12.75">
      <c r="R439" s="8"/>
    </row>
    <row r="440" spans="3:18" ht="12.75">
      <c r="C440" s="2">
        <v>5</v>
      </c>
      <c r="D440" s="3">
        <v>81</v>
      </c>
      <c r="E440" s="14">
        <v>6</v>
      </c>
      <c r="F440" s="14">
        <v>3</v>
      </c>
      <c r="G440" s="14">
        <v>92</v>
      </c>
      <c r="H440" s="4" t="s">
        <v>283</v>
      </c>
      <c r="R440" s="8" t="s">
        <v>28</v>
      </c>
    </row>
    <row r="441" spans="3:18" ht="12.75">
      <c r="C441" s="2" t="s">
        <v>10</v>
      </c>
      <c r="D441" s="3">
        <v>0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R441" s="8">
        <v>1</v>
      </c>
    </row>
    <row r="442" spans="4:18" ht="12.75">
      <c r="D442" s="3">
        <f>_XLL.HEXINDEZ(D440)</f>
        <v>129</v>
      </c>
      <c r="E442" s="9"/>
      <c r="F442" s="9"/>
      <c r="G442" s="9"/>
      <c r="H442" s="9">
        <f>_XLL.HEXINDEZ(H440)</f>
        <v>209</v>
      </c>
      <c r="R442" s="8">
        <v>2</v>
      </c>
    </row>
    <row r="443" ht="12.75">
      <c r="R443" s="8">
        <v>3</v>
      </c>
    </row>
    <row r="444" ht="12.75">
      <c r="R444" s="8">
        <v>4</v>
      </c>
    </row>
    <row r="445" ht="12.75">
      <c r="R445" s="8">
        <v>5</v>
      </c>
    </row>
    <row r="446" ht="12.75">
      <c r="R446" s="8">
        <v>6</v>
      </c>
    </row>
    <row r="447" ht="12.75">
      <c r="R447" s="8">
        <v>7</v>
      </c>
    </row>
    <row r="448" ht="12.75">
      <c r="R448" s="8">
        <v>8</v>
      </c>
    </row>
    <row r="449" ht="12.75">
      <c r="R449" s="8">
        <v>9</v>
      </c>
    </row>
    <row r="450" ht="12.75">
      <c r="R450" s="8" t="s">
        <v>9</v>
      </c>
    </row>
    <row r="451" ht="12.75">
      <c r="R451" s="8"/>
    </row>
    <row r="452" spans="3:18" ht="12.75">
      <c r="C452" s="2">
        <v>5</v>
      </c>
      <c r="D452" s="3">
        <v>47</v>
      </c>
      <c r="E452" s="14">
        <v>6</v>
      </c>
      <c r="F452" s="14">
        <v>3</v>
      </c>
      <c r="G452" s="4">
        <v>32</v>
      </c>
      <c r="H452" s="4" t="s">
        <v>259</v>
      </c>
      <c r="R452" s="8" t="s">
        <v>28</v>
      </c>
    </row>
    <row r="453" spans="3:18" ht="12.75">
      <c r="C453" s="2">
        <v>5</v>
      </c>
      <c r="D453" s="3">
        <v>0</v>
      </c>
      <c r="E453" s="4">
        <v>0</v>
      </c>
      <c r="F453" s="4">
        <v>0</v>
      </c>
      <c r="G453" s="4">
        <v>0</v>
      </c>
      <c r="H453" s="4">
        <v>0</v>
      </c>
      <c r="R453" s="8">
        <v>1</v>
      </c>
    </row>
    <row r="454" spans="4:18" ht="12.75">
      <c r="D454" s="3">
        <f>_XLL.HEXINDEZ(D452)</f>
        <v>71</v>
      </c>
      <c r="E454" s="9"/>
      <c r="F454" s="9"/>
      <c r="G454" s="9"/>
      <c r="H454" s="9">
        <f>_XLL.HEXINDEZ(H452)</f>
        <v>219</v>
      </c>
      <c r="R454" s="8">
        <v>2</v>
      </c>
    </row>
    <row r="455" ht="12.75">
      <c r="R455" s="8">
        <v>3</v>
      </c>
    </row>
    <row r="456" ht="12.75">
      <c r="R456" s="8">
        <v>4</v>
      </c>
    </row>
    <row r="457" ht="12.75">
      <c r="R457" s="8"/>
    </row>
    <row r="458" ht="12.75">
      <c r="R458" s="8"/>
    </row>
    <row r="459" spans="1:30" s="29" customFormat="1" ht="12.75">
      <c r="A459" s="24" t="s">
        <v>329</v>
      </c>
      <c r="B459" s="25"/>
      <c r="C459" s="25"/>
      <c r="D459" s="26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R459" s="25" t="s">
        <v>28</v>
      </c>
      <c r="S459" s="45"/>
      <c r="T459" s="45"/>
      <c r="U459" s="46"/>
      <c r="V459" s="47" t="s">
        <v>29</v>
      </c>
      <c r="W459" s="28"/>
      <c r="X459" s="28"/>
      <c r="Y459" s="28"/>
      <c r="Z459" s="28"/>
      <c r="AA459" s="28"/>
      <c r="AB459" s="28"/>
      <c r="AC459" s="28"/>
      <c r="AD459" s="28"/>
    </row>
    <row r="460" spans="1:22" ht="12.75">
      <c r="A460" s="4" t="s">
        <v>20</v>
      </c>
      <c r="B460" s="2" t="s">
        <v>21</v>
      </c>
      <c r="R460" s="8">
        <v>1</v>
      </c>
      <c r="S460"/>
      <c r="T460"/>
      <c r="U460" s="48"/>
      <c r="V460" s="49" t="s">
        <v>76</v>
      </c>
    </row>
    <row r="461" spans="4:22" ht="12.75">
      <c r="D461" s="33"/>
      <c r="R461" s="8">
        <v>2</v>
      </c>
      <c r="S461" t="s">
        <v>43</v>
      </c>
      <c r="T461"/>
      <c r="U461" s="48"/>
      <c r="V461" s="50" t="s">
        <v>52</v>
      </c>
    </row>
    <row r="462" spans="1:23" ht="12.75">
      <c r="A462" s="4" t="s">
        <v>330</v>
      </c>
      <c r="C462" s="51">
        <v>9</v>
      </c>
      <c r="D462" s="52">
        <v>0</v>
      </c>
      <c r="E462" s="53">
        <v>6</v>
      </c>
      <c r="F462" s="53">
        <v>2</v>
      </c>
      <c r="G462" s="53">
        <v>2</v>
      </c>
      <c r="H462" s="53" t="s">
        <v>232</v>
      </c>
      <c r="I462" s="53">
        <v>6</v>
      </c>
      <c r="J462" s="53">
        <v>1</v>
      </c>
      <c r="K462" s="53">
        <v>42</v>
      </c>
      <c r="L462" s="53" t="s">
        <v>232</v>
      </c>
      <c r="M462" s="53"/>
      <c r="N462" s="53"/>
      <c r="R462" s="8">
        <v>3</v>
      </c>
      <c r="S462" t="s">
        <v>121</v>
      </c>
      <c r="T462" t="s">
        <v>205</v>
      </c>
      <c r="U462" s="48"/>
      <c r="V462" s="50" t="s">
        <v>331</v>
      </c>
      <c r="W462"/>
    </row>
    <row r="463" spans="1:23" ht="12.75">
      <c r="A463" s="4" t="s">
        <v>332</v>
      </c>
      <c r="C463" s="51">
        <v>7</v>
      </c>
      <c r="D463" s="54">
        <v>0</v>
      </c>
      <c r="E463" s="55">
        <v>8</v>
      </c>
      <c r="F463" s="49">
        <v>56</v>
      </c>
      <c r="G463" s="50">
        <v>0</v>
      </c>
      <c r="H463" s="50">
        <v>0</v>
      </c>
      <c r="I463" s="50">
        <v>0</v>
      </c>
      <c r="J463" s="50">
        <v>3</v>
      </c>
      <c r="K463" s="53"/>
      <c r="L463" s="53"/>
      <c r="M463" s="53"/>
      <c r="N463" s="53"/>
      <c r="R463" s="8">
        <v>4</v>
      </c>
      <c r="S463" t="s">
        <v>43</v>
      </c>
      <c r="T463" t="s">
        <v>117</v>
      </c>
      <c r="U463" s="48"/>
      <c r="V463" s="50" t="s">
        <v>333</v>
      </c>
      <c r="W463"/>
    </row>
    <row r="464" spans="1:23" ht="12.75">
      <c r="A464" t="s">
        <v>37</v>
      </c>
      <c r="C464" s="51"/>
      <c r="D464" s="54">
        <f>_XLL.HEXINDEZ(D463)</f>
        <v>0</v>
      </c>
      <c r="E464" s="55">
        <f>_XLL.HEXINDEZ(E463)</f>
        <v>8</v>
      </c>
      <c r="F464" s="49">
        <f>_XLL.HEXINDEZ(F463)</f>
        <v>86</v>
      </c>
      <c r="G464" s="50">
        <f>_XLL.HEXINDEZ(G463)</f>
        <v>0</v>
      </c>
      <c r="H464" s="50">
        <f>_XLL.HEXINDEZ(H463)</f>
        <v>0</v>
      </c>
      <c r="I464" s="50">
        <f>_XLL.HEXINDEZ(I463)</f>
        <v>0</v>
      </c>
      <c r="J464" s="50">
        <f>_XLL.HEXINDEZ(J463)</f>
        <v>3</v>
      </c>
      <c r="K464" s="41"/>
      <c r="L464" s="41"/>
      <c r="M464" s="41"/>
      <c r="N464" s="41"/>
      <c r="R464" s="8">
        <v>5</v>
      </c>
      <c r="S464" t="s">
        <v>43</v>
      </c>
      <c r="T464" t="s">
        <v>94</v>
      </c>
      <c r="U464" s="48" t="s">
        <v>92</v>
      </c>
      <c r="V464" s="50" t="s">
        <v>334</v>
      </c>
      <c r="W464"/>
    </row>
    <row r="465" spans="3:22" ht="12.75">
      <c r="C465" s="51"/>
      <c r="D465" s="54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R465" s="8"/>
      <c r="V465" s="53"/>
    </row>
    <row r="466" spans="1:22" ht="12.75">
      <c r="A466" s="56"/>
      <c r="B466" s="57"/>
      <c r="C466" s="51">
        <v>5</v>
      </c>
      <c r="D466" s="52" t="s">
        <v>335</v>
      </c>
      <c r="E466" s="14">
        <v>6</v>
      </c>
      <c r="F466" s="14">
        <v>1</v>
      </c>
      <c r="G466" s="14">
        <v>92</v>
      </c>
      <c r="H466" s="39" t="s">
        <v>336</v>
      </c>
      <c r="I466" s="53"/>
      <c r="J466" s="53"/>
      <c r="K466" s="53"/>
      <c r="L466" s="53"/>
      <c r="M466" s="53"/>
      <c r="N466" s="53"/>
      <c r="Q466" s="56">
        <f>_XLL.HEXINDEZ(H466)</f>
        <v>193</v>
      </c>
      <c r="R466"/>
      <c r="V466" s="41"/>
    </row>
    <row r="467" spans="1:22" ht="12.75">
      <c r="A467" s="58"/>
      <c r="B467" s="57"/>
      <c r="C467" s="51" t="s">
        <v>10</v>
      </c>
      <c r="D467" s="54">
        <v>0</v>
      </c>
      <c r="E467" s="59">
        <v>0</v>
      </c>
      <c r="F467" s="59">
        <v>0</v>
      </c>
      <c r="G467" s="59" t="s">
        <v>337</v>
      </c>
      <c r="H467" s="59" t="s">
        <v>252</v>
      </c>
      <c r="I467" s="59" t="s">
        <v>338</v>
      </c>
      <c r="J467" s="59" t="s">
        <v>338</v>
      </c>
      <c r="K467" s="59" t="s">
        <v>339</v>
      </c>
      <c r="L467" s="59" t="s">
        <v>340</v>
      </c>
      <c r="M467" s="60">
        <v>0</v>
      </c>
      <c r="N467" s="60">
        <v>0</v>
      </c>
      <c r="Q467" s="61"/>
      <c r="R467" s="8" t="s">
        <v>28</v>
      </c>
      <c r="S467" s="4" t="s">
        <v>43</v>
      </c>
      <c r="V467" s="59" t="s">
        <v>341</v>
      </c>
    </row>
    <row r="468" spans="1:22" ht="12.75">
      <c r="A468" s="58"/>
      <c r="B468" s="57"/>
      <c r="C468" s="51"/>
      <c r="D468" s="54">
        <f>_XLL.HEXINDEZ(D467)</f>
        <v>0</v>
      </c>
      <c r="E468" s="59">
        <f>_XLL.HEXINDEZ(E467)</f>
        <v>0</v>
      </c>
      <c r="F468" s="59">
        <f>_XLL.HEXINDEZ(F467)</f>
        <v>0</v>
      </c>
      <c r="G468" s="59">
        <f>_XLL.HEXINDEZ(G467)</f>
        <v>43</v>
      </c>
      <c r="H468" s="59">
        <f>_XLL.HEXINDEZ(H467)</f>
        <v>31</v>
      </c>
      <c r="I468" s="59">
        <f>_XLL.HEXINDEZ(I467)</f>
        <v>196</v>
      </c>
      <c r="J468" s="59">
        <f>_XLL.HEXINDEZ(J467)</f>
        <v>196</v>
      </c>
      <c r="K468" s="59">
        <f>_XLL.HEXINDEZ(K467)</f>
        <v>29</v>
      </c>
      <c r="L468" s="59">
        <f>_XLL.HEXINDEZ(L467)</f>
        <v>255</v>
      </c>
      <c r="M468" s="60">
        <f>_XLL.HEXINDEZ(M467)</f>
        <v>0</v>
      </c>
      <c r="N468" s="60">
        <f>_XLL.HEXINDEZ(N467)</f>
        <v>0</v>
      </c>
      <c r="Q468" s="61"/>
      <c r="R468" s="8">
        <v>1</v>
      </c>
      <c r="S468" s="4" t="s">
        <v>43</v>
      </c>
      <c r="V468" s="59" t="s">
        <v>342</v>
      </c>
    </row>
    <row r="469" spans="1:22" ht="12.75">
      <c r="A469" s="58"/>
      <c r="B469" s="57"/>
      <c r="C469" s="62"/>
      <c r="D469" s="63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Q469" s="61"/>
      <c r="R469" s="8">
        <v>2</v>
      </c>
      <c r="S469" s="4" t="s">
        <v>43</v>
      </c>
      <c r="T469" s="4" t="s">
        <v>83</v>
      </c>
      <c r="V469" s="59" t="s">
        <v>343</v>
      </c>
    </row>
    <row r="470" spans="1:22" ht="12.75">
      <c r="A470" s="56"/>
      <c r="B470" s="57"/>
      <c r="C470" s="51">
        <v>5</v>
      </c>
      <c r="D470" s="52" t="s">
        <v>344</v>
      </c>
      <c r="E470" s="14">
        <v>6</v>
      </c>
      <c r="F470" s="14">
        <v>1</v>
      </c>
      <c r="G470" s="14">
        <v>92</v>
      </c>
      <c r="H470" s="39" t="s">
        <v>345</v>
      </c>
      <c r="I470" s="53"/>
      <c r="J470" s="53"/>
      <c r="K470" s="53"/>
      <c r="L470" s="53"/>
      <c r="M470" s="53"/>
      <c r="N470" s="53"/>
      <c r="Q470" s="56">
        <f>_XLL.HEXINDEZ(H470)</f>
        <v>203</v>
      </c>
      <c r="R470" s="8">
        <v>3</v>
      </c>
      <c r="S470" s="4" t="s">
        <v>43</v>
      </c>
      <c r="T470" s="4" t="s">
        <v>83</v>
      </c>
      <c r="V470" s="59" t="s">
        <v>346</v>
      </c>
    </row>
    <row r="471" spans="1:22" ht="12.75">
      <c r="A471" s="58"/>
      <c r="B471" s="57"/>
      <c r="C471" s="51" t="s">
        <v>10</v>
      </c>
      <c r="D471" s="54">
        <v>0</v>
      </c>
      <c r="E471" s="65">
        <v>0</v>
      </c>
      <c r="F471" s="49">
        <v>56</v>
      </c>
      <c r="G471" s="50">
        <v>0</v>
      </c>
      <c r="H471" s="50">
        <v>0</v>
      </c>
      <c r="I471" s="50">
        <v>0</v>
      </c>
      <c r="J471" s="50">
        <v>3</v>
      </c>
      <c r="K471" s="59">
        <v>0</v>
      </c>
      <c r="L471" s="59">
        <v>0</v>
      </c>
      <c r="M471" s="59">
        <v>29</v>
      </c>
      <c r="N471" s="59" t="s">
        <v>230</v>
      </c>
      <c r="Q471" s="61"/>
      <c r="R471" s="8">
        <v>4</v>
      </c>
      <c r="S471" s="4" t="s">
        <v>80</v>
      </c>
      <c r="T471" s="4" t="s">
        <v>83</v>
      </c>
      <c r="V471" s="59" t="s">
        <v>347</v>
      </c>
    </row>
    <row r="472" spans="1:22" ht="12.75">
      <c r="A472" s="58"/>
      <c r="B472" s="57"/>
      <c r="C472" s="62"/>
      <c r="D472" s="54">
        <f>_XLL.HEXINDEZ(D471)</f>
        <v>0</v>
      </c>
      <c r="E472" s="65">
        <f>_XLL.HEXINDEZ(E471)</f>
        <v>0</v>
      </c>
      <c r="F472" s="49">
        <f>_XLL.HEXINDEZ(F471)</f>
        <v>86</v>
      </c>
      <c r="G472" s="50">
        <f>_XLL.HEXINDEZ(G471)</f>
        <v>0</v>
      </c>
      <c r="H472" s="50">
        <f>_XLL.HEXINDEZ(H471)</f>
        <v>0</v>
      </c>
      <c r="I472" s="50">
        <f>_XLL.HEXINDEZ(I471)</f>
        <v>0</v>
      </c>
      <c r="J472" s="50">
        <f>_XLL.HEXINDEZ(J471)</f>
        <v>3</v>
      </c>
      <c r="K472" s="59">
        <f>_XLL.HEXINDEZ(K471)</f>
        <v>0</v>
      </c>
      <c r="L472" s="59">
        <f>_XLL.HEXINDEZ(L471)</f>
        <v>0</v>
      </c>
      <c r="M472" s="59">
        <f>_XLL.HEXINDEZ(M471)</f>
        <v>41</v>
      </c>
      <c r="N472" s="59">
        <f>_XLL.HEXINDEZ(N471)</f>
        <v>28</v>
      </c>
      <c r="Q472" s="61"/>
      <c r="R472" s="8">
        <v>5</v>
      </c>
      <c r="S472" s="4" t="s">
        <v>43</v>
      </c>
      <c r="T472" s="4" t="s">
        <v>83</v>
      </c>
      <c r="V472" s="59" t="s">
        <v>348</v>
      </c>
    </row>
    <row r="473" spans="1:22" ht="12.75">
      <c r="A473" s="58"/>
      <c r="B473" s="57"/>
      <c r="C473" s="62"/>
      <c r="D473" s="63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Q473" s="61"/>
      <c r="R473" s="8">
        <v>6</v>
      </c>
      <c r="S473" s="4" t="s">
        <v>43</v>
      </c>
      <c r="T473" s="4" t="s">
        <v>83</v>
      </c>
      <c r="V473" s="59" t="s">
        <v>349</v>
      </c>
    </row>
    <row r="474" spans="1:22" ht="12.75">
      <c r="A474" s="56"/>
      <c r="B474" s="57"/>
      <c r="C474" s="51">
        <v>5</v>
      </c>
      <c r="D474" s="52" t="s">
        <v>350</v>
      </c>
      <c r="E474" s="14">
        <v>6</v>
      </c>
      <c r="F474" s="14">
        <v>1</v>
      </c>
      <c r="G474" s="14">
        <v>92</v>
      </c>
      <c r="H474" s="39" t="s">
        <v>237</v>
      </c>
      <c r="I474" s="53"/>
      <c r="J474" s="53"/>
      <c r="K474" s="53"/>
      <c r="L474" s="53"/>
      <c r="M474" s="53"/>
      <c r="N474" s="53"/>
      <c r="Q474" s="56">
        <f>_XLL.HEXINDEZ(H474)</f>
        <v>213</v>
      </c>
      <c r="R474" s="8">
        <v>7</v>
      </c>
      <c r="V474" s="59" t="s">
        <v>351</v>
      </c>
    </row>
    <row r="475" spans="1:22" ht="12.75">
      <c r="A475" s="58"/>
      <c r="B475" s="57"/>
      <c r="C475" s="51" t="s">
        <v>10</v>
      </c>
      <c r="D475" s="54">
        <v>0</v>
      </c>
      <c r="E475" s="59" t="s">
        <v>338</v>
      </c>
      <c r="F475" s="59" t="s">
        <v>338</v>
      </c>
      <c r="G475" s="59" t="s">
        <v>199</v>
      </c>
      <c r="H475" s="59">
        <v>0</v>
      </c>
      <c r="I475" s="60">
        <v>0</v>
      </c>
      <c r="J475" s="60">
        <v>0</v>
      </c>
      <c r="K475" s="65">
        <v>0</v>
      </c>
      <c r="L475" s="49">
        <v>50</v>
      </c>
      <c r="M475" s="50">
        <v>0</v>
      </c>
      <c r="N475" s="50">
        <v>0</v>
      </c>
      <c r="Q475" s="61"/>
      <c r="R475" s="8">
        <v>8</v>
      </c>
      <c r="V475" s="60" t="s">
        <v>352</v>
      </c>
    </row>
    <row r="476" spans="1:22" ht="12.75">
      <c r="A476" s="58"/>
      <c r="B476" s="57"/>
      <c r="C476" s="62"/>
      <c r="D476" s="54">
        <f>_XLL.HEXINDEZ(D475)</f>
        <v>0</v>
      </c>
      <c r="E476" s="59">
        <f>_XLL.HEXINDEZ(E475)</f>
        <v>196</v>
      </c>
      <c r="F476" s="59">
        <f>_XLL.HEXINDEZ(F475)</f>
        <v>196</v>
      </c>
      <c r="G476" s="59">
        <f>_XLL.HEXINDEZ(G475)</f>
        <v>27</v>
      </c>
      <c r="H476" s="59">
        <f>_XLL.HEXINDEZ(H475)</f>
        <v>0</v>
      </c>
      <c r="I476" s="60">
        <f>_XLL.HEXINDEZ(I475)</f>
        <v>0</v>
      </c>
      <c r="J476" s="60">
        <f>_XLL.HEXINDEZ(J475)</f>
        <v>0</v>
      </c>
      <c r="K476" s="65">
        <f>_XLL.HEXINDEZ(K475)</f>
        <v>0</v>
      </c>
      <c r="L476" s="49">
        <f>_XLL.HEXINDEZ(L475)</f>
        <v>80</v>
      </c>
      <c r="M476" s="50">
        <f>_XLL.HEXINDEZ(M475)</f>
        <v>0</v>
      </c>
      <c r="N476" s="50">
        <f>_XLL.HEXINDEZ(N475)</f>
        <v>0</v>
      </c>
      <c r="Q476" s="61"/>
      <c r="R476" s="8">
        <v>9</v>
      </c>
      <c r="V476" s="60" t="s">
        <v>352</v>
      </c>
    </row>
    <row r="477" spans="1:22" ht="12.75">
      <c r="A477" s="58"/>
      <c r="B477" s="57"/>
      <c r="C477" s="51"/>
      <c r="D477" s="54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Q477" s="61"/>
      <c r="R477" s="8"/>
      <c r="V477" s="53"/>
    </row>
    <row r="478" spans="1:22" ht="12.75">
      <c r="A478" s="56"/>
      <c r="B478" s="57"/>
      <c r="C478" s="51">
        <v>5</v>
      </c>
      <c r="D478" s="52" t="s">
        <v>353</v>
      </c>
      <c r="E478" s="14">
        <v>6</v>
      </c>
      <c r="F478" s="14">
        <v>1</v>
      </c>
      <c r="G478" s="14">
        <v>92</v>
      </c>
      <c r="H478" s="39" t="s">
        <v>354</v>
      </c>
      <c r="I478" s="53"/>
      <c r="J478" s="53"/>
      <c r="K478" s="53"/>
      <c r="L478" s="53"/>
      <c r="M478" s="53"/>
      <c r="N478" s="53"/>
      <c r="Q478" s="56">
        <f>_XLL.HEXINDEZ(H478)</f>
        <v>223</v>
      </c>
      <c r="S478" s="55" t="s">
        <v>8</v>
      </c>
      <c r="T478"/>
      <c r="U478"/>
      <c r="V478" s="55" t="s">
        <v>355</v>
      </c>
    </row>
    <row r="479" spans="1:22" ht="12.75">
      <c r="A479" s="58"/>
      <c r="B479" s="57"/>
      <c r="C479" s="51" t="s">
        <v>10</v>
      </c>
      <c r="D479" s="54">
        <v>0</v>
      </c>
      <c r="E479" s="50">
        <v>0</v>
      </c>
      <c r="F479" s="50">
        <v>3</v>
      </c>
      <c r="G479" s="59">
        <v>0</v>
      </c>
      <c r="H479" s="59">
        <v>0</v>
      </c>
      <c r="I479" s="59">
        <v>30</v>
      </c>
      <c r="J479" s="59">
        <v>28</v>
      </c>
      <c r="K479" s="59" t="s">
        <v>338</v>
      </c>
      <c r="L479" s="59" t="s">
        <v>338</v>
      </c>
      <c r="M479" s="59" t="s">
        <v>252</v>
      </c>
      <c r="N479" s="59">
        <v>1</v>
      </c>
      <c r="Q479" s="61"/>
      <c r="S479"/>
      <c r="T479"/>
      <c r="U479" s="48"/>
      <c r="V479"/>
    </row>
    <row r="480" spans="1:22" ht="12.75">
      <c r="A480" s="58"/>
      <c r="B480" s="57"/>
      <c r="C480" s="51"/>
      <c r="D480" s="54">
        <f>_XLL.HEXINDEZ(D479)</f>
        <v>0</v>
      </c>
      <c r="E480" s="50">
        <f>_XLL.HEXINDEZ(E479)</f>
        <v>0</v>
      </c>
      <c r="F480" s="50">
        <f>_XLL.HEXINDEZ(F479)</f>
        <v>3</v>
      </c>
      <c r="G480" s="59">
        <f>_XLL.HEXINDEZ(G479)</f>
        <v>0</v>
      </c>
      <c r="H480" s="59">
        <f>_XLL.HEXINDEZ(H479)</f>
        <v>0</v>
      </c>
      <c r="I480" s="59">
        <f>_XLL.HEXINDEZ(I479)</f>
        <v>48</v>
      </c>
      <c r="J480" s="59">
        <f>_XLL.HEXINDEZ(J479)</f>
        <v>40</v>
      </c>
      <c r="K480" s="59">
        <f>_XLL.HEXINDEZ(K479)</f>
        <v>196</v>
      </c>
      <c r="L480" s="59">
        <f>_XLL.HEXINDEZ(L479)</f>
        <v>196</v>
      </c>
      <c r="M480" s="59">
        <f>_XLL.HEXINDEZ(M479)</f>
        <v>31</v>
      </c>
      <c r="N480" s="59">
        <f>_XLL.HEXINDEZ(N479)</f>
        <v>1</v>
      </c>
      <c r="Q480" s="61"/>
      <c r="V480" s="53" t="s">
        <v>356</v>
      </c>
    </row>
    <row r="481" spans="1:22" ht="12.75">
      <c r="A481" s="58"/>
      <c r="B481" s="57"/>
      <c r="C481" s="62"/>
      <c r="D481" s="63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Q481" s="61"/>
      <c r="V481" s="66" t="s">
        <v>357</v>
      </c>
    </row>
    <row r="482" spans="1:22" ht="12.75">
      <c r="A482" s="56"/>
      <c r="B482" s="57"/>
      <c r="C482" s="51">
        <v>5</v>
      </c>
      <c r="D482" s="52" t="s">
        <v>222</v>
      </c>
      <c r="E482" s="14">
        <v>6</v>
      </c>
      <c r="F482" s="14">
        <v>1</v>
      </c>
      <c r="G482" s="14">
        <v>92</v>
      </c>
      <c r="H482" s="39" t="s">
        <v>358</v>
      </c>
      <c r="I482" s="53"/>
      <c r="J482" s="53"/>
      <c r="K482" s="53"/>
      <c r="L482" s="53"/>
      <c r="M482" s="53"/>
      <c r="N482" s="53"/>
      <c r="Q482" s="56">
        <f>_XLL.HEXINDEZ(H482)</f>
        <v>233</v>
      </c>
      <c r="S482"/>
      <c r="T482" s="53"/>
      <c r="U482" s="67"/>
      <c r="V482" s="53" t="s">
        <v>359</v>
      </c>
    </row>
    <row r="483" spans="1:17" ht="12.75">
      <c r="A483" s="58"/>
      <c r="B483" s="57"/>
      <c r="C483" s="51" t="s">
        <v>10</v>
      </c>
      <c r="D483" s="54">
        <v>0</v>
      </c>
      <c r="E483" s="60">
        <v>0</v>
      </c>
      <c r="F483" s="60">
        <v>0</v>
      </c>
      <c r="G483" s="65">
        <v>0</v>
      </c>
      <c r="H483" s="49">
        <v>19</v>
      </c>
      <c r="I483" s="50">
        <v>7</v>
      </c>
      <c r="J483" s="50" t="s">
        <v>154</v>
      </c>
      <c r="K483" s="50" t="s">
        <v>340</v>
      </c>
      <c r="L483" s="50">
        <v>5</v>
      </c>
      <c r="M483" s="59">
        <v>0</v>
      </c>
      <c r="N483" s="59">
        <v>1</v>
      </c>
      <c r="Q483" s="61"/>
    </row>
    <row r="484" spans="1:17" ht="12.75">
      <c r="A484" s="58"/>
      <c r="B484" s="57"/>
      <c r="C484" s="62"/>
      <c r="D484" s="54">
        <f>_XLL.HEXINDEZ(D483)</f>
        <v>0</v>
      </c>
      <c r="E484" s="60">
        <f>_XLL.HEXINDEZ(E483)</f>
        <v>0</v>
      </c>
      <c r="F484" s="60">
        <f>_XLL.HEXINDEZ(F483)</f>
        <v>0</v>
      </c>
      <c r="G484" s="65">
        <f>_XLL.HEXINDEZ(G483)</f>
        <v>0</v>
      </c>
      <c r="H484" s="49">
        <f>_XLL.HEXINDEZ(H483)</f>
        <v>25</v>
      </c>
      <c r="I484" s="50">
        <f>_XLL.HEXINDEZ(I483)</f>
        <v>7</v>
      </c>
      <c r="J484" s="50">
        <f>_XLL.HEXINDEZ(J483)</f>
        <v>60</v>
      </c>
      <c r="K484" s="50">
        <f>_XLL.HEXINDEZ(K483)</f>
        <v>255</v>
      </c>
      <c r="L484" s="50">
        <f>_XLL.HEXINDEZ(L483)</f>
        <v>5</v>
      </c>
      <c r="M484" s="59">
        <f>_XLL.HEXINDEZ(M483)</f>
        <v>0</v>
      </c>
      <c r="N484" s="59">
        <f>_XLL.HEXINDEZ(N483)</f>
        <v>1</v>
      </c>
      <c r="Q484" s="61"/>
    </row>
    <row r="485" spans="1:17" ht="12.75">
      <c r="A485" s="58"/>
      <c r="B485" s="57"/>
      <c r="C485" s="62"/>
      <c r="D485" s="63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Q485" s="61"/>
    </row>
    <row r="486" spans="1:22" ht="12.75">
      <c r="A486" s="56"/>
      <c r="B486" s="57"/>
      <c r="C486" s="51">
        <v>5</v>
      </c>
      <c r="D486" s="52">
        <v>87</v>
      </c>
      <c r="E486" s="14">
        <v>6</v>
      </c>
      <c r="F486" s="14">
        <v>1</v>
      </c>
      <c r="G486" s="14">
        <v>92</v>
      </c>
      <c r="H486" s="39" t="s">
        <v>360</v>
      </c>
      <c r="I486" s="53"/>
      <c r="J486" s="53"/>
      <c r="K486" s="53"/>
      <c r="L486" s="53"/>
      <c r="M486" s="53"/>
      <c r="N486" s="53"/>
      <c r="Q486" s="56">
        <f>_XLL.HEXINDEZ(H486)</f>
        <v>243</v>
      </c>
      <c r="R486" s="39" t="s">
        <v>361</v>
      </c>
      <c r="S486" s="39"/>
      <c r="T486" s="39"/>
      <c r="V486"/>
    </row>
    <row r="487" spans="1:17" ht="12.75">
      <c r="A487" s="58"/>
      <c r="B487" s="57"/>
      <c r="C487" s="51" t="s">
        <v>10</v>
      </c>
      <c r="D487" s="54">
        <v>0</v>
      </c>
      <c r="E487" s="59" t="s">
        <v>220</v>
      </c>
      <c r="F487" s="59">
        <v>39</v>
      </c>
      <c r="G487" s="59" t="s">
        <v>338</v>
      </c>
      <c r="H487" s="59" t="s">
        <v>338</v>
      </c>
      <c r="I487" s="59" t="s">
        <v>252</v>
      </c>
      <c r="J487" s="59" t="s">
        <v>340</v>
      </c>
      <c r="K487" s="60">
        <v>0</v>
      </c>
      <c r="L487" s="60">
        <v>0</v>
      </c>
      <c r="M487" s="65">
        <v>0</v>
      </c>
      <c r="N487" s="49">
        <v>18</v>
      </c>
      <c r="Q487" s="61"/>
    </row>
    <row r="488" spans="1:17" ht="12.75">
      <c r="A488" s="58"/>
      <c r="B488" s="57"/>
      <c r="C488" s="62"/>
      <c r="D488" s="54">
        <f>_XLL.HEXINDEZ(D487)</f>
        <v>0</v>
      </c>
      <c r="E488" s="59">
        <f>_XLL.HEXINDEZ(E487)</f>
        <v>74</v>
      </c>
      <c r="F488" s="59">
        <f>_XLL.HEXINDEZ(F487)</f>
        <v>57</v>
      </c>
      <c r="G488" s="59">
        <f>_XLL.HEXINDEZ(G487)</f>
        <v>196</v>
      </c>
      <c r="H488" s="59">
        <f>_XLL.HEXINDEZ(H487)</f>
        <v>196</v>
      </c>
      <c r="I488" s="59">
        <f>_XLL.HEXINDEZ(I487)</f>
        <v>31</v>
      </c>
      <c r="J488" s="59">
        <f>_XLL.HEXINDEZ(J487)</f>
        <v>255</v>
      </c>
      <c r="K488" s="60">
        <f>_XLL.HEXINDEZ(K487)</f>
        <v>0</v>
      </c>
      <c r="L488" s="60">
        <f>_XLL.HEXINDEZ(L487)</f>
        <v>0</v>
      </c>
      <c r="M488" s="65">
        <f>_XLL.HEXINDEZ(M487)</f>
        <v>0</v>
      </c>
      <c r="N488" s="49">
        <f>_XLL.HEXINDEZ(N487)</f>
        <v>24</v>
      </c>
      <c r="Q488" s="61"/>
    </row>
    <row r="489" spans="1:17" ht="12.75">
      <c r="A489" s="58"/>
      <c r="B489" s="57"/>
      <c r="D489" s="68"/>
      <c r="E489" s="53"/>
      <c r="Q489" s="61"/>
    </row>
    <row r="490" spans="1:21" ht="12.75">
      <c r="A490" s="56"/>
      <c r="B490" s="57"/>
      <c r="C490" s="2">
        <v>9</v>
      </c>
      <c r="D490" s="3" t="s">
        <v>229</v>
      </c>
      <c r="E490" s="69">
        <v>6</v>
      </c>
      <c r="F490" s="69">
        <v>1</v>
      </c>
      <c r="G490" s="69">
        <v>22</v>
      </c>
      <c r="H490" s="39" t="s">
        <v>68</v>
      </c>
      <c r="I490" s="69">
        <v>6</v>
      </c>
      <c r="J490" s="69">
        <v>2</v>
      </c>
      <c r="K490" s="69">
        <v>22</v>
      </c>
      <c r="L490" s="69">
        <v>0</v>
      </c>
      <c r="Q490" s="56">
        <f>_XLL.HEXINDEZ(H490)</f>
        <v>253</v>
      </c>
      <c r="R490" s="69" t="s">
        <v>362</v>
      </c>
      <c r="S490" s="14"/>
      <c r="T490" s="14"/>
      <c r="U490" s="14"/>
    </row>
    <row r="491" spans="1:14" ht="12.75">
      <c r="A491" s="70" t="s">
        <v>363</v>
      </c>
      <c r="B491" s="57"/>
      <c r="C491" s="2">
        <v>7</v>
      </c>
      <c r="D491" s="68">
        <v>0</v>
      </c>
      <c r="E491" s="50">
        <v>0</v>
      </c>
      <c r="F491" s="50">
        <v>0</v>
      </c>
      <c r="G491" s="50">
        <v>0</v>
      </c>
      <c r="H491" s="50">
        <v>3</v>
      </c>
      <c r="I491" s="71">
        <v>0</v>
      </c>
      <c r="J491" s="71">
        <v>0</v>
      </c>
      <c r="K491" s="41"/>
      <c r="L491" s="41"/>
      <c r="M491" s="41"/>
      <c r="N491" s="41"/>
    </row>
    <row r="492" spans="2:14" ht="12.75">
      <c r="B492" s="57"/>
      <c r="C492" s="37"/>
      <c r="D492" s="54">
        <f>_XLL.HEXINDEZ(D491)</f>
        <v>0</v>
      </c>
      <c r="E492" s="50">
        <f>_XLL.HEXINDEZ(E491)</f>
        <v>0</v>
      </c>
      <c r="F492" s="50">
        <f>_XLL.HEXINDEZ(F491)</f>
        <v>0</v>
      </c>
      <c r="G492" s="50">
        <f>_XLL.HEXINDEZ(G491)</f>
        <v>0</v>
      </c>
      <c r="H492" s="50">
        <f>_XLL.HEXINDEZ(H491)</f>
        <v>3</v>
      </c>
      <c r="I492" s="71">
        <f>_XLL.HEXINDEZ(I491)</f>
        <v>0</v>
      </c>
      <c r="J492" s="71">
        <f>_XLL.HEXINDEZ(J491)</f>
        <v>0</v>
      </c>
      <c r="K492" s="41"/>
      <c r="L492" s="41"/>
      <c r="M492" s="41"/>
      <c r="N492" s="41"/>
    </row>
    <row r="493" spans="2:14" ht="12.75">
      <c r="B493" s="57"/>
      <c r="C493" s="37"/>
      <c r="D493" s="72"/>
      <c r="E493" s="64"/>
      <c r="F493" s="34"/>
      <c r="G493" s="34"/>
      <c r="H493" s="34"/>
      <c r="I493" s="34"/>
      <c r="J493" s="34"/>
      <c r="K493" s="34"/>
      <c r="L493" s="34"/>
      <c r="M493" s="34"/>
      <c r="N493" s="34"/>
    </row>
    <row r="494" spans="1:20" ht="12.75">
      <c r="A494" s="56"/>
      <c r="B494" s="57"/>
      <c r="C494" s="2">
        <v>5</v>
      </c>
      <c r="D494" s="3" t="s">
        <v>260</v>
      </c>
      <c r="E494" s="14">
        <v>6</v>
      </c>
      <c r="F494" s="14">
        <v>2</v>
      </c>
      <c r="G494" s="14">
        <v>92</v>
      </c>
      <c r="H494" s="39">
        <v>3</v>
      </c>
      <c r="Q494" s="56">
        <f>_XLL.HEXINDEZ(H494)</f>
        <v>3</v>
      </c>
      <c r="S494"/>
      <c r="T494"/>
    </row>
    <row r="495" spans="1:21" ht="12.75">
      <c r="A495" s="58"/>
      <c r="B495" s="57"/>
      <c r="C495" s="2" t="s">
        <v>10</v>
      </c>
      <c r="D495" s="68">
        <v>0</v>
      </c>
      <c r="E495" s="59" t="s">
        <v>271</v>
      </c>
      <c r="F495" s="59" t="s">
        <v>364</v>
      </c>
      <c r="G495" s="59" t="s">
        <v>338</v>
      </c>
      <c r="H495" s="59" t="s">
        <v>338</v>
      </c>
      <c r="I495" s="59" t="s">
        <v>252</v>
      </c>
      <c r="J495" s="59">
        <v>6</v>
      </c>
      <c r="K495" s="60">
        <v>0</v>
      </c>
      <c r="L495" s="60">
        <v>0</v>
      </c>
      <c r="M495" s="65">
        <v>0</v>
      </c>
      <c r="N495" s="49" t="s">
        <v>353</v>
      </c>
      <c r="Q495" s="61"/>
      <c r="R495" s="14" t="s">
        <v>362</v>
      </c>
      <c r="S495" s="14"/>
      <c r="T495" s="14"/>
      <c r="U495" s="14"/>
    </row>
    <row r="496" spans="1:17" ht="12.75">
      <c r="A496" s="58"/>
      <c r="B496" s="57"/>
      <c r="C496" s="37"/>
      <c r="D496" s="54">
        <f>_XLL.HEXINDEZ(D495)</f>
        <v>0</v>
      </c>
      <c r="E496" s="59">
        <f>_XLL.HEXINDEZ(E495)</f>
        <v>61</v>
      </c>
      <c r="F496" s="59">
        <f>_XLL.HEXINDEZ(F495)</f>
        <v>47</v>
      </c>
      <c r="G496" s="59">
        <f>_XLL.HEXINDEZ(G495)</f>
        <v>196</v>
      </c>
      <c r="H496" s="59">
        <f>_XLL.HEXINDEZ(H495)</f>
        <v>196</v>
      </c>
      <c r="I496" s="59">
        <f>_XLL.HEXINDEZ(I495)</f>
        <v>31</v>
      </c>
      <c r="J496" s="59">
        <f>_XLL.HEXINDEZ(J495)</f>
        <v>6</v>
      </c>
      <c r="K496" s="60">
        <f>_XLL.HEXINDEZ(K495)</f>
        <v>0</v>
      </c>
      <c r="L496" s="60">
        <f>_XLL.HEXINDEZ(L495)</f>
        <v>0</v>
      </c>
      <c r="M496" s="65">
        <f>_XLL.HEXINDEZ(M495)</f>
        <v>0</v>
      </c>
      <c r="N496" s="49">
        <f>_XLL.HEXINDEZ(N495)</f>
        <v>171</v>
      </c>
      <c r="Q496" s="61"/>
    </row>
    <row r="497" spans="1:17" ht="12.75">
      <c r="A497" s="58"/>
      <c r="B497" s="57"/>
      <c r="C497" s="37"/>
      <c r="D497" s="72"/>
      <c r="E497" s="64"/>
      <c r="F497" s="34"/>
      <c r="G497" s="34"/>
      <c r="H497" s="34"/>
      <c r="I497" s="34"/>
      <c r="J497" s="34"/>
      <c r="K497" s="34"/>
      <c r="L497" s="34"/>
      <c r="M497" s="34"/>
      <c r="N497" s="34"/>
      <c r="Q497" s="61"/>
    </row>
    <row r="498" spans="1:17" ht="12.75">
      <c r="A498" s="56"/>
      <c r="B498" s="57"/>
      <c r="C498" s="2">
        <v>5</v>
      </c>
      <c r="D498" s="3" t="s">
        <v>24</v>
      </c>
      <c r="E498" s="14">
        <v>6</v>
      </c>
      <c r="F498" s="14">
        <v>2</v>
      </c>
      <c r="G498" s="14">
        <v>92</v>
      </c>
      <c r="H498" s="39" t="s">
        <v>23</v>
      </c>
      <c r="Q498" s="56">
        <f>_XLL.HEXINDEZ(H498)</f>
        <v>13</v>
      </c>
    </row>
    <row r="499" spans="1:17" ht="12.75">
      <c r="A499" s="58"/>
      <c r="B499" s="57"/>
      <c r="C499" s="2" t="s">
        <v>10</v>
      </c>
      <c r="D499" s="68">
        <v>0</v>
      </c>
      <c r="E499" s="50">
        <v>3</v>
      </c>
      <c r="F499" s="50">
        <v>0</v>
      </c>
      <c r="G499" s="50">
        <v>0</v>
      </c>
      <c r="H499" s="50">
        <v>9</v>
      </c>
      <c r="I499" s="59">
        <v>0</v>
      </c>
      <c r="J499" s="59">
        <v>0</v>
      </c>
      <c r="K499" s="59" t="s">
        <v>365</v>
      </c>
      <c r="L499" s="59">
        <v>28</v>
      </c>
      <c r="M499" s="59" t="s">
        <v>338</v>
      </c>
      <c r="N499" s="59" t="s">
        <v>338</v>
      </c>
      <c r="Q499" s="61"/>
    </row>
    <row r="500" spans="1:17" ht="12.75">
      <c r="A500" s="58"/>
      <c r="B500" s="57"/>
      <c r="C500" s="37"/>
      <c r="D500" s="54">
        <f>_XLL.HEXINDEZ(D499)</f>
        <v>0</v>
      </c>
      <c r="E500" s="50">
        <f>_XLL.HEXINDEZ(E499)</f>
        <v>3</v>
      </c>
      <c r="F500" s="50">
        <f>_XLL.HEXINDEZ(F499)</f>
        <v>0</v>
      </c>
      <c r="G500" s="50">
        <f>_XLL.HEXINDEZ(G499)</f>
        <v>0</v>
      </c>
      <c r="H500" s="50">
        <f>_XLL.HEXINDEZ(H499)</f>
        <v>9</v>
      </c>
      <c r="I500" s="59">
        <f>_XLL.HEXINDEZ(I499)</f>
        <v>0</v>
      </c>
      <c r="J500" s="59">
        <f>_XLL.HEXINDEZ(J499)</f>
        <v>0</v>
      </c>
      <c r="K500" s="59">
        <f>_XLL.HEXINDEZ(K499)</f>
        <v>46</v>
      </c>
      <c r="L500" s="59">
        <f>_XLL.HEXINDEZ(L499)</f>
        <v>40</v>
      </c>
      <c r="M500" s="59">
        <f>_XLL.HEXINDEZ(M499)</f>
        <v>196</v>
      </c>
      <c r="N500" s="59">
        <f>_XLL.HEXINDEZ(N499)</f>
        <v>196</v>
      </c>
      <c r="Q500" s="61"/>
    </row>
    <row r="501" spans="1:17" ht="12.75">
      <c r="A501" s="58"/>
      <c r="B501" s="57"/>
      <c r="D501" s="68"/>
      <c r="E501" s="53"/>
      <c r="Q501" s="61"/>
    </row>
    <row r="502" spans="1:17" ht="12.75">
      <c r="A502" s="56"/>
      <c r="B502" s="57"/>
      <c r="C502" s="2">
        <v>5</v>
      </c>
      <c r="D502" s="3" t="s">
        <v>48</v>
      </c>
      <c r="E502" s="14">
        <v>6</v>
      </c>
      <c r="F502" s="14">
        <v>2</v>
      </c>
      <c r="G502" s="14">
        <v>92</v>
      </c>
      <c r="H502" s="39">
        <v>17</v>
      </c>
      <c r="Q502" s="56">
        <f>_XLL.HEXINDEZ(H502)</f>
        <v>23</v>
      </c>
    </row>
    <row r="503" spans="1:17" ht="12.75">
      <c r="A503" s="58"/>
      <c r="B503" s="57"/>
      <c r="C503" s="2" t="s">
        <v>10</v>
      </c>
      <c r="D503" s="68">
        <v>0</v>
      </c>
      <c r="E503" s="59" t="s">
        <v>252</v>
      </c>
      <c r="F503" s="59">
        <v>0</v>
      </c>
      <c r="G503" s="60">
        <v>0</v>
      </c>
      <c r="H503" s="60">
        <v>0</v>
      </c>
      <c r="I503" s="65">
        <v>0</v>
      </c>
      <c r="J503" s="49">
        <v>97</v>
      </c>
      <c r="K503" s="50">
        <v>3</v>
      </c>
      <c r="L503" s="50">
        <v>0</v>
      </c>
      <c r="M503" s="50">
        <v>0</v>
      </c>
      <c r="N503" s="50">
        <v>3</v>
      </c>
      <c r="Q503" s="61"/>
    </row>
    <row r="504" spans="1:17" ht="12.75">
      <c r="A504" s="58"/>
      <c r="B504" s="57"/>
      <c r="C504" s="37"/>
      <c r="D504" s="54">
        <f>_XLL.HEXINDEZ(D503)</f>
        <v>0</v>
      </c>
      <c r="E504" s="59">
        <f>_XLL.HEXINDEZ(E503)</f>
        <v>31</v>
      </c>
      <c r="F504" s="59">
        <f>_XLL.HEXINDEZ(F503)</f>
        <v>0</v>
      </c>
      <c r="G504" s="60">
        <f>_XLL.HEXINDEZ(G503)</f>
        <v>0</v>
      </c>
      <c r="H504" s="60">
        <f>_XLL.HEXINDEZ(H503)</f>
        <v>0</v>
      </c>
      <c r="I504" s="65">
        <f>_XLL.HEXINDEZ(I503)</f>
        <v>0</v>
      </c>
      <c r="J504" s="49">
        <f>_XLL.HEXINDEZ(J503)</f>
        <v>151</v>
      </c>
      <c r="K504" s="50">
        <f>_XLL.HEXINDEZ(K503)</f>
        <v>3</v>
      </c>
      <c r="L504" s="50">
        <f>_XLL.HEXINDEZ(L503)</f>
        <v>0</v>
      </c>
      <c r="M504" s="50">
        <f>_XLL.HEXINDEZ(M503)</f>
        <v>0</v>
      </c>
      <c r="N504" s="50">
        <f>_XLL.HEXINDEZ(N503)</f>
        <v>3</v>
      </c>
      <c r="Q504" s="61"/>
    </row>
    <row r="505" spans="1:17" ht="12.75">
      <c r="A505" s="58"/>
      <c r="B505" s="57"/>
      <c r="C505" s="37"/>
      <c r="D505" s="72"/>
      <c r="E505" s="64"/>
      <c r="F505" s="34"/>
      <c r="G505" s="34"/>
      <c r="H505" s="34"/>
      <c r="I505" s="34"/>
      <c r="J505" s="34"/>
      <c r="K505" s="34"/>
      <c r="L505" s="34"/>
      <c r="M505" s="34"/>
      <c r="N505" s="34"/>
      <c r="Q505" s="61"/>
    </row>
    <row r="506" spans="1:17" ht="12.75">
      <c r="A506" s="56"/>
      <c r="B506" s="57"/>
      <c r="C506" s="2">
        <v>5</v>
      </c>
      <c r="D506" s="3" t="s">
        <v>366</v>
      </c>
      <c r="E506" s="14">
        <v>6</v>
      </c>
      <c r="F506" s="14">
        <v>2</v>
      </c>
      <c r="G506" s="14">
        <v>92</v>
      </c>
      <c r="H506" s="39">
        <v>21</v>
      </c>
      <c r="Q506" s="56">
        <f>_XLL.HEXINDEZ(H506)</f>
        <v>33</v>
      </c>
    </row>
    <row r="507" spans="1:17" ht="12.75">
      <c r="A507" s="58"/>
      <c r="B507" s="57"/>
      <c r="C507" s="2" t="s">
        <v>10</v>
      </c>
      <c r="D507" s="68">
        <v>0</v>
      </c>
      <c r="E507" s="59">
        <v>0</v>
      </c>
      <c r="F507" s="59">
        <v>0</v>
      </c>
      <c r="G507" s="59" t="s">
        <v>365</v>
      </c>
      <c r="H507" s="59">
        <v>28</v>
      </c>
      <c r="I507" s="59" t="s">
        <v>338</v>
      </c>
      <c r="J507" s="59" t="s">
        <v>338</v>
      </c>
      <c r="K507" s="59" t="s">
        <v>252</v>
      </c>
      <c r="L507" s="59">
        <v>0</v>
      </c>
      <c r="M507" s="60">
        <v>0</v>
      </c>
      <c r="N507" s="60">
        <v>0</v>
      </c>
      <c r="Q507" s="61"/>
    </row>
    <row r="508" spans="1:17" ht="12.75">
      <c r="A508" s="58"/>
      <c r="B508" s="57"/>
      <c r="C508" s="37"/>
      <c r="D508" s="54">
        <f>_XLL.HEXINDEZ(D507)</f>
        <v>0</v>
      </c>
      <c r="E508" s="59">
        <f>_XLL.HEXINDEZ(E507)</f>
        <v>0</v>
      </c>
      <c r="F508" s="59">
        <f>_XLL.HEXINDEZ(F507)</f>
        <v>0</v>
      </c>
      <c r="G508" s="59">
        <f>_XLL.HEXINDEZ(G507)</f>
        <v>46</v>
      </c>
      <c r="H508" s="59">
        <f>_XLL.HEXINDEZ(H507)</f>
        <v>40</v>
      </c>
      <c r="I508" s="59">
        <f>_XLL.HEXINDEZ(I507)</f>
        <v>196</v>
      </c>
      <c r="J508" s="59">
        <f>_XLL.HEXINDEZ(J507)</f>
        <v>196</v>
      </c>
      <c r="K508" s="59">
        <f>_XLL.HEXINDEZ(K507)</f>
        <v>31</v>
      </c>
      <c r="L508" s="59">
        <f>_XLL.HEXINDEZ(L507)</f>
        <v>0</v>
      </c>
      <c r="M508" s="60">
        <f>_XLL.HEXINDEZ(M507)</f>
        <v>0</v>
      </c>
      <c r="N508" s="60">
        <f>_XLL.HEXINDEZ(N507)</f>
        <v>0</v>
      </c>
      <c r="Q508" s="61"/>
    </row>
    <row r="509" spans="1:17" ht="12.75">
      <c r="A509" s="58"/>
      <c r="B509" s="57"/>
      <c r="C509" s="37"/>
      <c r="D509" s="72"/>
      <c r="E509" s="64"/>
      <c r="F509" s="34"/>
      <c r="G509" s="34"/>
      <c r="H509" s="34"/>
      <c r="I509" s="34"/>
      <c r="J509" s="34"/>
      <c r="K509" s="34"/>
      <c r="L509" s="34"/>
      <c r="M509" s="34"/>
      <c r="N509" s="34"/>
      <c r="Q509" s="61"/>
    </row>
    <row r="510" spans="1:17" ht="12.75">
      <c r="A510" s="56"/>
      <c r="B510" s="57"/>
      <c r="C510" s="2">
        <v>5</v>
      </c>
      <c r="D510" s="3" t="s">
        <v>326</v>
      </c>
      <c r="E510" s="14">
        <v>6</v>
      </c>
      <c r="F510" s="14">
        <v>2</v>
      </c>
      <c r="G510" s="14">
        <v>92</v>
      </c>
      <c r="H510" s="39" t="s">
        <v>337</v>
      </c>
      <c r="Q510" s="56">
        <f>_XLL.HEXINDEZ(H510)</f>
        <v>43</v>
      </c>
    </row>
    <row r="511" spans="1:17" ht="12.75">
      <c r="A511" s="58"/>
      <c r="B511" s="57"/>
      <c r="C511" s="2" t="s">
        <v>10</v>
      </c>
      <c r="D511" s="68">
        <v>0</v>
      </c>
      <c r="E511" s="65">
        <v>0</v>
      </c>
      <c r="F511" s="49">
        <v>95</v>
      </c>
      <c r="G511" s="50">
        <v>4</v>
      </c>
      <c r="H511" s="50" t="s">
        <v>154</v>
      </c>
      <c r="I511" s="50">
        <v>0</v>
      </c>
      <c r="J511" s="50">
        <v>3</v>
      </c>
      <c r="K511" s="59">
        <v>0</v>
      </c>
      <c r="L511" s="59">
        <v>1</v>
      </c>
      <c r="M511" s="59" t="s">
        <v>213</v>
      </c>
      <c r="N511" s="59">
        <v>27</v>
      </c>
      <c r="Q511" s="61"/>
    </row>
    <row r="512" spans="1:17" ht="12.75">
      <c r="A512" s="58"/>
      <c r="B512" s="57"/>
      <c r="D512" s="54">
        <f>_XLL.HEXINDEZ(D511)</f>
        <v>0</v>
      </c>
      <c r="E512" s="65">
        <f>_XLL.HEXINDEZ(E511)</f>
        <v>0</v>
      </c>
      <c r="F512" s="49">
        <f>_XLL.HEXINDEZ(F511)</f>
        <v>149</v>
      </c>
      <c r="G512" s="50">
        <f>_XLL.HEXINDEZ(G511)</f>
        <v>4</v>
      </c>
      <c r="H512" s="50">
        <f>_XLL.HEXINDEZ(H511)</f>
        <v>60</v>
      </c>
      <c r="I512" s="50">
        <f>_XLL.HEXINDEZ(I511)</f>
        <v>0</v>
      </c>
      <c r="J512" s="50">
        <f>_XLL.HEXINDEZ(J511)</f>
        <v>3</v>
      </c>
      <c r="K512" s="59">
        <f>_XLL.HEXINDEZ(K511)</f>
        <v>0</v>
      </c>
      <c r="L512" s="59">
        <f>_XLL.HEXINDEZ(L511)</f>
        <v>1</v>
      </c>
      <c r="M512" s="59">
        <f>_XLL.HEXINDEZ(M511)</f>
        <v>45</v>
      </c>
      <c r="N512" s="59">
        <f>_XLL.HEXINDEZ(N511)</f>
        <v>39</v>
      </c>
      <c r="Q512" s="61"/>
    </row>
    <row r="513" spans="1:17" ht="12.75">
      <c r="A513" s="58"/>
      <c r="B513" s="57"/>
      <c r="D513" s="54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Q513" s="61"/>
    </row>
    <row r="514" spans="1:17" ht="12.75">
      <c r="A514" s="56"/>
      <c r="B514" s="57"/>
      <c r="C514" s="2">
        <v>5</v>
      </c>
      <c r="D514" s="3" t="s">
        <v>367</v>
      </c>
      <c r="E514" s="14">
        <v>6</v>
      </c>
      <c r="F514" s="14">
        <v>2</v>
      </c>
      <c r="G514" s="14">
        <v>92</v>
      </c>
      <c r="H514" s="39">
        <v>35</v>
      </c>
      <c r="Q514" s="56">
        <f>_XLL.HEXINDEZ(H514)</f>
        <v>53</v>
      </c>
    </row>
    <row r="515" spans="1:17" ht="12.75">
      <c r="A515" s="58"/>
      <c r="B515" s="57"/>
      <c r="C515" s="2" t="s">
        <v>10</v>
      </c>
      <c r="D515" s="68">
        <v>0</v>
      </c>
      <c r="E515" s="59" t="s">
        <v>338</v>
      </c>
      <c r="F515" s="59" t="s">
        <v>338</v>
      </c>
      <c r="G515" s="59" t="s">
        <v>368</v>
      </c>
      <c r="H515" s="59">
        <v>0</v>
      </c>
      <c r="I515" s="60">
        <v>0</v>
      </c>
      <c r="J515" s="60">
        <v>0</v>
      </c>
      <c r="K515" s="65">
        <v>0</v>
      </c>
      <c r="L515" s="49">
        <v>0</v>
      </c>
      <c r="M515" s="50">
        <v>0</v>
      </c>
      <c r="N515" s="50">
        <v>0</v>
      </c>
      <c r="Q515" s="61"/>
    </row>
    <row r="516" spans="1:17" ht="12.75">
      <c r="A516" s="58"/>
      <c r="B516" s="57"/>
      <c r="D516" s="54">
        <f>_XLL.HEXINDEZ(D515)</f>
        <v>0</v>
      </c>
      <c r="E516" s="59">
        <f>_XLL.HEXINDEZ(E515)</f>
        <v>196</v>
      </c>
      <c r="F516" s="59">
        <f>_XLL.HEXINDEZ(F515)</f>
        <v>196</v>
      </c>
      <c r="G516" s="59">
        <f>_XLL.HEXINDEZ(G515)</f>
        <v>30</v>
      </c>
      <c r="H516" s="59">
        <f>_XLL.HEXINDEZ(H515)</f>
        <v>0</v>
      </c>
      <c r="I516" s="60">
        <f>_XLL.HEXINDEZ(I515)</f>
        <v>0</v>
      </c>
      <c r="J516" s="60">
        <f>_XLL.HEXINDEZ(J515)</f>
        <v>0</v>
      </c>
      <c r="K516" s="65">
        <f>_XLL.HEXINDEZ(K515)</f>
        <v>0</v>
      </c>
      <c r="L516" s="49">
        <f>_XLL.HEXINDEZ(L515)</f>
        <v>0</v>
      </c>
      <c r="M516" s="50">
        <f>_XLL.HEXINDEZ(M515)</f>
        <v>0</v>
      </c>
      <c r="N516" s="50">
        <f>_XLL.HEXINDEZ(N515)</f>
        <v>0</v>
      </c>
      <c r="Q516" s="61"/>
    </row>
    <row r="517" spans="1:17" ht="12.75">
      <c r="A517" s="58"/>
      <c r="B517" s="57"/>
      <c r="D517" s="54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Q517" s="61"/>
    </row>
    <row r="518" spans="1:17" ht="12.75">
      <c r="A518" s="56"/>
      <c r="B518" s="57"/>
      <c r="C518" s="2">
        <v>5</v>
      </c>
      <c r="D518" s="3" t="s">
        <v>369</v>
      </c>
      <c r="E518" s="14">
        <v>6</v>
      </c>
      <c r="F518" s="14">
        <v>2</v>
      </c>
      <c r="G518" s="14">
        <v>92</v>
      </c>
      <c r="H518" s="39" t="s">
        <v>153</v>
      </c>
      <c r="Q518" s="56">
        <f>_XLL.HEXINDEZ(H518)</f>
        <v>63</v>
      </c>
    </row>
    <row r="519" spans="1:17" ht="12.75">
      <c r="A519" s="58"/>
      <c r="B519" s="57"/>
      <c r="C519" s="2" t="s">
        <v>10</v>
      </c>
      <c r="D519" s="3">
        <v>0</v>
      </c>
      <c r="E519" s="50">
        <v>0</v>
      </c>
      <c r="F519" s="50">
        <v>3</v>
      </c>
      <c r="G519" s="59">
        <v>0</v>
      </c>
      <c r="H519" s="59">
        <v>0</v>
      </c>
      <c r="I519" s="59" t="s">
        <v>370</v>
      </c>
      <c r="J519" s="59">
        <v>36</v>
      </c>
      <c r="K519" s="59" t="s">
        <v>338</v>
      </c>
      <c r="L519" s="59" t="s">
        <v>338</v>
      </c>
      <c r="M519" s="59">
        <v>27</v>
      </c>
      <c r="N519" s="59">
        <v>0</v>
      </c>
      <c r="Q519" s="61"/>
    </row>
    <row r="520" spans="1:17" ht="12.75">
      <c r="A520" s="58"/>
      <c r="B520" s="57"/>
      <c r="C520" s="37"/>
      <c r="D520" s="52">
        <f>_XLL.HEXINDEZ(D519)</f>
        <v>0</v>
      </c>
      <c r="E520" s="50">
        <f>_XLL.HEXINDEZ(E519)</f>
        <v>0</v>
      </c>
      <c r="F520" s="50">
        <f>_XLL.HEXINDEZ(F519)</f>
        <v>3</v>
      </c>
      <c r="G520" s="59">
        <f>_XLL.HEXINDEZ(G519)</f>
        <v>0</v>
      </c>
      <c r="H520" s="59">
        <f>_XLL.HEXINDEZ(H519)</f>
        <v>0</v>
      </c>
      <c r="I520" s="59">
        <f>_XLL.HEXINDEZ(I519)</f>
        <v>94</v>
      </c>
      <c r="J520" s="59">
        <f>_XLL.HEXINDEZ(J519)</f>
        <v>54</v>
      </c>
      <c r="K520" s="59">
        <f>_XLL.HEXINDEZ(K519)</f>
        <v>196</v>
      </c>
      <c r="L520" s="59">
        <f>_XLL.HEXINDEZ(L519)</f>
        <v>196</v>
      </c>
      <c r="M520" s="59">
        <f>_XLL.HEXINDEZ(M519)</f>
        <v>39</v>
      </c>
      <c r="N520" s="59">
        <f>_XLL.HEXINDEZ(N519)</f>
        <v>0</v>
      </c>
      <c r="Q520" s="61"/>
    </row>
    <row r="521" spans="1:17" ht="12.75">
      <c r="A521" s="58"/>
      <c r="B521" s="57"/>
      <c r="C521" s="37"/>
      <c r="D521" s="52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Q521" s="61"/>
    </row>
    <row r="522" spans="1:17" ht="12.75">
      <c r="A522" s="56"/>
      <c r="B522" s="57"/>
      <c r="C522" s="2">
        <v>5</v>
      </c>
      <c r="D522" s="3" t="s">
        <v>371</v>
      </c>
      <c r="E522" s="14">
        <v>6</v>
      </c>
      <c r="F522" s="14">
        <v>2</v>
      </c>
      <c r="G522" s="14">
        <v>92</v>
      </c>
      <c r="H522" s="39">
        <v>49</v>
      </c>
      <c r="Q522" s="56">
        <f>_XLL.HEXINDEZ(H522)</f>
        <v>73</v>
      </c>
    </row>
    <row r="523" spans="1:17" ht="12.75">
      <c r="A523" s="58"/>
      <c r="B523" s="57"/>
      <c r="C523" s="2" t="s">
        <v>10</v>
      </c>
      <c r="D523" s="3">
        <v>0</v>
      </c>
      <c r="E523" s="73">
        <v>0</v>
      </c>
      <c r="F523" s="73">
        <v>0</v>
      </c>
      <c r="G523" s="74">
        <v>0</v>
      </c>
      <c r="H523" s="75">
        <v>0</v>
      </c>
      <c r="I523" s="76">
        <v>0</v>
      </c>
      <c r="J523" s="76">
        <v>0</v>
      </c>
      <c r="K523" s="76">
        <v>0</v>
      </c>
      <c r="L523" s="76">
        <v>3</v>
      </c>
      <c r="M523" s="77">
        <v>0</v>
      </c>
      <c r="N523" s="77">
        <v>0</v>
      </c>
      <c r="Q523" s="61"/>
    </row>
    <row r="524" spans="1:17" ht="12.75">
      <c r="A524" s="58"/>
      <c r="B524" s="57"/>
      <c r="Q524" s="61"/>
    </row>
    <row r="525" spans="1:17" ht="12.75">
      <c r="A525" s="56"/>
      <c r="B525" s="57"/>
      <c r="C525" s="2">
        <v>5</v>
      </c>
      <c r="D525" s="3" t="s">
        <v>344</v>
      </c>
      <c r="E525" s="14">
        <v>6</v>
      </c>
      <c r="F525" s="14">
        <v>2</v>
      </c>
      <c r="G525" s="14">
        <v>92</v>
      </c>
      <c r="H525" s="39">
        <v>53</v>
      </c>
      <c r="Q525" s="56">
        <f>_XLL.HEXINDEZ(H525)</f>
        <v>83</v>
      </c>
    </row>
    <row r="526" spans="1:17" ht="12.75">
      <c r="A526" s="58"/>
      <c r="B526" s="57"/>
      <c r="C526" s="2" t="s">
        <v>10</v>
      </c>
      <c r="D526" s="3">
        <v>0</v>
      </c>
      <c r="E526" s="77" t="s">
        <v>370</v>
      </c>
      <c r="F526" s="77">
        <v>46</v>
      </c>
      <c r="G526" s="77" t="s">
        <v>338</v>
      </c>
      <c r="H526" s="77" t="s">
        <v>338</v>
      </c>
      <c r="I526" s="77">
        <v>25</v>
      </c>
      <c r="J526" s="77">
        <v>0</v>
      </c>
      <c r="K526" s="73">
        <v>0</v>
      </c>
      <c r="L526" s="73">
        <v>0</v>
      </c>
      <c r="M526" s="74">
        <v>0</v>
      </c>
      <c r="N526" s="75">
        <v>0</v>
      </c>
      <c r="Q526" s="61"/>
    </row>
    <row r="527" spans="1:17" ht="12.75">
      <c r="A527" s="58"/>
      <c r="B527" s="57"/>
      <c r="Q527" s="61"/>
    </row>
    <row r="528" spans="1:17" ht="12.75">
      <c r="A528" s="56"/>
      <c r="B528" s="57"/>
      <c r="C528" s="2">
        <v>5</v>
      </c>
      <c r="D528" s="3" t="s">
        <v>224</v>
      </c>
      <c r="E528" s="14">
        <v>6</v>
      </c>
      <c r="F528" s="14">
        <v>2</v>
      </c>
      <c r="G528" s="14">
        <v>92</v>
      </c>
      <c r="H528" s="39" t="s">
        <v>372</v>
      </c>
      <c r="Q528" s="56">
        <f>_XLL.HEXINDEZ(H528)</f>
        <v>93</v>
      </c>
    </row>
    <row r="529" spans="1:17" ht="12.75">
      <c r="A529" s="58"/>
      <c r="B529" s="57"/>
      <c r="C529" s="2" t="s">
        <v>10</v>
      </c>
      <c r="D529" s="3">
        <v>0</v>
      </c>
      <c r="E529" s="76">
        <v>0</v>
      </c>
      <c r="F529" s="76">
        <v>0</v>
      </c>
      <c r="G529" s="76">
        <v>0</v>
      </c>
      <c r="H529" s="76">
        <v>3</v>
      </c>
      <c r="I529" s="77">
        <v>0</v>
      </c>
      <c r="J529" s="77">
        <v>0</v>
      </c>
      <c r="K529" s="77" t="s">
        <v>370</v>
      </c>
      <c r="L529" s="77">
        <v>46</v>
      </c>
      <c r="M529" s="77" t="s">
        <v>338</v>
      </c>
      <c r="N529" s="77" t="s">
        <v>338</v>
      </c>
      <c r="Q529" s="61"/>
    </row>
    <row r="530" spans="1:17" ht="12.75">
      <c r="A530" s="58"/>
      <c r="B530" s="57"/>
      <c r="Q530" s="61"/>
    </row>
    <row r="531" spans="1:17" ht="12.75">
      <c r="A531" s="56"/>
      <c r="B531" s="57"/>
      <c r="C531" s="2">
        <v>5</v>
      </c>
      <c r="D531" s="3" t="s">
        <v>289</v>
      </c>
      <c r="E531" s="14">
        <v>6</v>
      </c>
      <c r="F531" s="14">
        <v>2</v>
      </c>
      <c r="G531" s="14">
        <v>92</v>
      </c>
      <c r="H531" s="39">
        <v>67</v>
      </c>
      <c r="Q531" s="56">
        <f>_XLL.HEXINDEZ(H531)</f>
        <v>103</v>
      </c>
    </row>
    <row r="532" spans="1:17" ht="12.75">
      <c r="A532" s="58"/>
      <c r="B532" s="57"/>
      <c r="C532" s="2" t="s">
        <v>10</v>
      </c>
      <c r="D532" s="3">
        <v>0</v>
      </c>
      <c r="E532" s="77">
        <v>26</v>
      </c>
      <c r="F532" s="77">
        <v>0</v>
      </c>
      <c r="G532" s="73">
        <v>0</v>
      </c>
      <c r="H532" s="73">
        <v>0</v>
      </c>
      <c r="I532" s="74">
        <v>0</v>
      </c>
      <c r="J532" s="75">
        <v>0</v>
      </c>
      <c r="K532" s="76">
        <v>0</v>
      </c>
      <c r="L532" s="76">
        <v>0</v>
      </c>
      <c r="M532" s="76">
        <v>0</v>
      </c>
      <c r="N532" s="76">
        <v>3</v>
      </c>
      <c r="Q532" s="61"/>
    </row>
    <row r="533" spans="1:17" ht="12.75">
      <c r="A533" s="58"/>
      <c r="B533" s="57"/>
      <c r="Q533" s="61"/>
    </row>
    <row r="534" spans="1:17" ht="12.75">
      <c r="A534" s="56"/>
      <c r="B534" s="57"/>
      <c r="C534" s="2">
        <v>5</v>
      </c>
      <c r="D534" s="3" t="s">
        <v>222</v>
      </c>
      <c r="E534" s="14">
        <v>6</v>
      </c>
      <c r="F534" s="14">
        <v>2</v>
      </c>
      <c r="G534" s="14">
        <v>92</v>
      </c>
      <c r="H534" s="39">
        <v>71</v>
      </c>
      <c r="Q534" s="56">
        <f>_XLL.HEXINDEZ(H534)</f>
        <v>113</v>
      </c>
    </row>
    <row r="535" spans="1:17" ht="12.75">
      <c r="A535" s="58"/>
      <c r="B535" s="57"/>
      <c r="C535" s="2" t="s">
        <v>10</v>
      </c>
      <c r="D535" s="3">
        <v>0</v>
      </c>
      <c r="E535" s="77">
        <v>0</v>
      </c>
      <c r="F535" s="77">
        <v>0</v>
      </c>
      <c r="G535" s="77" t="s">
        <v>370</v>
      </c>
      <c r="H535" s="77">
        <v>45</v>
      </c>
      <c r="I535" s="77" t="s">
        <v>338</v>
      </c>
      <c r="J535" s="77" t="s">
        <v>338</v>
      </c>
      <c r="K535" s="77">
        <v>27</v>
      </c>
      <c r="L535" s="77">
        <v>0</v>
      </c>
      <c r="M535" s="73">
        <v>0</v>
      </c>
      <c r="N535" s="73">
        <v>0</v>
      </c>
      <c r="Q535" s="61"/>
    </row>
    <row r="536" spans="1:17" ht="12.75">
      <c r="A536" s="58"/>
      <c r="B536" s="57"/>
      <c r="Q536" s="61"/>
    </row>
    <row r="537" spans="1:17" ht="12.75">
      <c r="A537" s="56"/>
      <c r="B537" s="57"/>
      <c r="C537" s="2">
        <v>5</v>
      </c>
      <c r="D537" s="3">
        <v>97</v>
      </c>
      <c r="E537" s="14">
        <v>6</v>
      </c>
      <c r="F537" s="14">
        <v>2</v>
      </c>
      <c r="G537" s="14">
        <v>92</v>
      </c>
      <c r="H537" s="39" t="s">
        <v>373</v>
      </c>
      <c r="Q537" s="56">
        <f>_XLL.HEXINDEZ(H537)</f>
        <v>123</v>
      </c>
    </row>
    <row r="538" spans="1:17" ht="12.75">
      <c r="A538" s="58"/>
      <c r="B538" s="57"/>
      <c r="C538" s="2" t="s">
        <v>10</v>
      </c>
      <c r="D538" s="3">
        <v>0</v>
      </c>
      <c r="E538" s="74">
        <v>0</v>
      </c>
      <c r="F538" s="75">
        <v>0</v>
      </c>
      <c r="G538" s="76">
        <v>0</v>
      </c>
      <c r="H538" s="76">
        <v>0</v>
      </c>
      <c r="I538" s="76">
        <v>0</v>
      </c>
      <c r="J538" s="76">
        <v>3</v>
      </c>
      <c r="K538" s="77">
        <v>0</v>
      </c>
      <c r="L538" s="77">
        <v>0</v>
      </c>
      <c r="M538" s="77">
        <v>47</v>
      </c>
      <c r="N538" s="77">
        <v>31</v>
      </c>
      <c r="Q538" s="61"/>
    </row>
    <row r="539" spans="1:17" ht="12.75">
      <c r="A539" s="58"/>
      <c r="B539" s="57"/>
      <c r="Q539" s="61"/>
    </row>
    <row r="540" spans="1:17" ht="12.75">
      <c r="A540" s="56"/>
      <c r="B540" s="57"/>
      <c r="C540" s="2">
        <v>5</v>
      </c>
      <c r="D540" s="3">
        <v>69</v>
      </c>
      <c r="E540" s="14">
        <v>6</v>
      </c>
      <c r="F540" s="14">
        <v>2</v>
      </c>
      <c r="G540" s="14">
        <v>92</v>
      </c>
      <c r="H540" s="39">
        <v>85</v>
      </c>
      <c r="Q540" s="56">
        <f>_XLL.HEXINDEZ(H540)</f>
        <v>133</v>
      </c>
    </row>
    <row r="541" spans="1:17" ht="12.75">
      <c r="A541" s="58"/>
      <c r="B541" s="57"/>
      <c r="C541" s="2" t="s">
        <v>10</v>
      </c>
      <c r="D541" s="3">
        <v>0</v>
      </c>
      <c r="E541" s="77" t="s">
        <v>338</v>
      </c>
      <c r="F541" s="77" t="s">
        <v>338</v>
      </c>
      <c r="G541" s="77">
        <v>21</v>
      </c>
      <c r="H541" s="77" t="s">
        <v>340</v>
      </c>
      <c r="I541" s="73">
        <v>0</v>
      </c>
      <c r="J541" s="73">
        <v>0</v>
      </c>
      <c r="K541" s="74">
        <v>0</v>
      </c>
      <c r="L541" s="75">
        <v>0</v>
      </c>
      <c r="M541" s="76">
        <v>2</v>
      </c>
      <c r="N541" s="76">
        <v>0</v>
      </c>
      <c r="Q541" s="61"/>
    </row>
    <row r="542" spans="1:17" ht="12.75">
      <c r="A542" s="58"/>
      <c r="B542" s="57"/>
      <c r="Q542" s="61"/>
    </row>
    <row r="543" spans="1:17" ht="12.75">
      <c r="A543" s="56"/>
      <c r="B543" s="57"/>
      <c r="C543" s="2">
        <v>5</v>
      </c>
      <c r="D543" s="3">
        <v>63</v>
      </c>
      <c r="E543" s="14">
        <v>6</v>
      </c>
      <c r="F543" s="14">
        <v>2</v>
      </c>
      <c r="G543" s="14">
        <v>92</v>
      </c>
      <c r="H543" s="39" t="s">
        <v>170</v>
      </c>
      <c r="Q543" s="56">
        <f>_XLL.HEXINDEZ(H543)</f>
        <v>143</v>
      </c>
    </row>
    <row r="544" spans="1:17" ht="12.75">
      <c r="A544" s="58"/>
      <c r="B544" s="57"/>
      <c r="C544" s="2" t="s">
        <v>10</v>
      </c>
      <c r="D544" s="3">
        <v>0</v>
      </c>
      <c r="E544" s="76">
        <v>0</v>
      </c>
      <c r="F544" s="76">
        <v>3</v>
      </c>
      <c r="G544" s="77">
        <v>0</v>
      </c>
      <c r="H544" s="77">
        <v>0</v>
      </c>
      <c r="I544" s="77">
        <v>22</v>
      </c>
      <c r="J544" s="77">
        <v>20</v>
      </c>
      <c r="K544" s="77" t="s">
        <v>338</v>
      </c>
      <c r="L544" s="77" t="s">
        <v>338</v>
      </c>
      <c r="M544" s="77" t="s">
        <v>252</v>
      </c>
      <c r="N544" s="77" t="s">
        <v>26</v>
      </c>
      <c r="Q544" s="61"/>
    </row>
    <row r="545" spans="1:17" ht="12.75">
      <c r="A545" s="58"/>
      <c r="B545" s="57"/>
      <c r="Q545" s="61"/>
    </row>
    <row r="546" spans="1:17" ht="12.75">
      <c r="A546" s="56"/>
      <c r="B546" s="57"/>
      <c r="C546" s="2">
        <v>5</v>
      </c>
      <c r="D546" s="3">
        <v>75</v>
      </c>
      <c r="E546" s="14">
        <v>6</v>
      </c>
      <c r="F546" s="14">
        <v>2</v>
      </c>
      <c r="G546" s="14">
        <v>92</v>
      </c>
      <c r="H546" s="39">
        <v>99</v>
      </c>
      <c r="Q546" s="56">
        <f>_XLL.HEXINDEZ(H546)</f>
        <v>153</v>
      </c>
    </row>
    <row r="547" spans="1:17" ht="12.75">
      <c r="A547" s="58"/>
      <c r="B547" s="57"/>
      <c r="C547" s="2" t="s">
        <v>10</v>
      </c>
      <c r="D547" s="3">
        <v>0</v>
      </c>
      <c r="E547" s="73">
        <v>0</v>
      </c>
      <c r="F547" s="73">
        <v>0</v>
      </c>
      <c r="G547" s="74">
        <v>0</v>
      </c>
      <c r="H547" s="75">
        <v>0</v>
      </c>
      <c r="I547" s="76">
        <v>7</v>
      </c>
      <c r="J547" s="76" t="s">
        <v>154</v>
      </c>
      <c r="K547" s="76" t="s">
        <v>340</v>
      </c>
      <c r="L547" s="76">
        <v>3</v>
      </c>
      <c r="M547" s="77">
        <v>0</v>
      </c>
      <c r="N547" s="77">
        <v>1</v>
      </c>
      <c r="Q547" s="61"/>
    </row>
    <row r="548" spans="1:17" ht="12.75">
      <c r="A548" s="58"/>
      <c r="B548" s="57"/>
      <c r="Q548" s="61"/>
    </row>
    <row r="549" spans="1:17" ht="12.75">
      <c r="A549" s="56"/>
      <c r="B549" s="57"/>
      <c r="C549" s="2">
        <v>5</v>
      </c>
      <c r="D549" s="3" t="s">
        <v>233</v>
      </c>
      <c r="E549" s="14">
        <v>6</v>
      </c>
      <c r="F549" s="14">
        <v>2</v>
      </c>
      <c r="G549" s="14">
        <v>92</v>
      </c>
      <c r="H549" s="39" t="s">
        <v>374</v>
      </c>
      <c r="Q549" s="56">
        <f>_XLL.HEXINDEZ(H549)</f>
        <v>163</v>
      </c>
    </row>
    <row r="550" spans="1:17" ht="12.75">
      <c r="A550" s="58"/>
      <c r="B550" s="57"/>
      <c r="C550" s="2" t="s">
        <v>10</v>
      </c>
      <c r="D550" s="3">
        <v>0</v>
      </c>
      <c r="E550" s="77">
        <v>41</v>
      </c>
      <c r="F550" s="77">
        <v>32</v>
      </c>
      <c r="G550" s="77" t="s">
        <v>338</v>
      </c>
      <c r="H550" s="77" t="s">
        <v>338</v>
      </c>
      <c r="I550" s="77" t="s">
        <v>199</v>
      </c>
      <c r="J550" s="77" t="s">
        <v>340</v>
      </c>
      <c r="K550" s="73">
        <v>0</v>
      </c>
      <c r="L550" s="73">
        <v>0</v>
      </c>
      <c r="M550" s="74">
        <v>0</v>
      </c>
      <c r="N550" s="75">
        <v>0</v>
      </c>
      <c r="Q550" s="61"/>
    </row>
    <row r="551" spans="1:17" ht="12.75">
      <c r="A551" s="58"/>
      <c r="B551" s="57"/>
      <c r="Q551" s="61"/>
    </row>
    <row r="552" spans="1:17" ht="12.75">
      <c r="A552" s="56"/>
      <c r="B552" s="57"/>
      <c r="C552" s="2">
        <v>5</v>
      </c>
      <c r="D552" s="3">
        <v>41</v>
      </c>
      <c r="E552" s="14">
        <v>6</v>
      </c>
      <c r="F552" s="14">
        <v>2</v>
      </c>
      <c r="G552" s="14">
        <v>92</v>
      </c>
      <c r="H552" s="39" t="s">
        <v>375</v>
      </c>
      <c r="Q552" s="56">
        <f>_XLL.HEXINDEZ(H552)</f>
        <v>173</v>
      </c>
    </row>
    <row r="553" spans="1:17" ht="12.75">
      <c r="A553" s="58"/>
      <c r="B553" s="57"/>
      <c r="C553" s="2" t="s">
        <v>10</v>
      </c>
      <c r="D553" s="3">
        <v>0</v>
      </c>
      <c r="E553" s="76">
        <v>0</v>
      </c>
      <c r="F553" s="76">
        <v>0</v>
      </c>
      <c r="G553" s="76">
        <v>0</v>
      </c>
      <c r="H553" s="76">
        <v>3</v>
      </c>
      <c r="I553" s="77">
        <v>0</v>
      </c>
      <c r="J553" s="77">
        <v>0</v>
      </c>
      <c r="K553" s="77">
        <v>39</v>
      </c>
      <c r="L553" s="77" t="s">
        <v>337</v>
      </c>
      <c r="M553" s="77" t="s">
        <v>338</v>
      </c>
      <c r="N553" s="77" t="s">
        <v>338</v>
      </c>
      <c r="Q553" s="61"/>
    </row>
    <row r="554" spans="1:17" ht="12.75">
      <c r="A554" s="58"/>
      <c r="B554" s="57"/>
      <c r="Q554" s="61"/>
    </row>
    <row r="555" spans="1:21" ht="12.75">
      <c r="A555" s="56"/>
      <c r="B555" s="57"/>
      <c r="C555" s="2">
        <v>5</v>
      </c>
      <c r="D555" s="3">
        <v>63</v>
      </c>
      <c r="E555" s="69">
        <v>6</v>
      </c>
      <c r="F555" s="69">
        <v>2</v>
      </c>
      <c r="G555" s="69">
        <v>42</v>
      </c>
      <c r="H555" s="39" t="s">
        <v>376</v>
      </c>
      <c r="Q555" s="56">
        <f>_XLL.HEXINDEZ(H555)</f>
        <v>183</v>
      </c>
      <c r="R555" s="69" t="s">
        <v>362</v>
      </c>
      <c r="S555" s="14"/>
      <c r="T555" s="14"/>
      <c r="U555" s="14"/>
    </row>
    <row r="556" spans="3:9" ht="12.75">
      <c r="C556" s="2">
        <v>6</v>
      </c>
      <c r="D556" s="3">
        <v>0</v>
      </c>
      <c r="E556" s="77" t="s">
        <v>199</v>
      </c>
      <c r="F556" s="77">
        <v>0</v>
      </c>
      <c r="G556" s="4">
        <v>0</v>
      </c>
      <c r="H556" s="4">
        <v>0</v>
      </c>
      <c r="I556" s="4">
        <v>0</v>
      </c>
    </row>
    <row r="560" spans="1:30" s="29" customFormat="1" ht="12.75">
      <c r="A560" s="78" t="s">
        <v>377</v>
      </c>
      <c r="B560" s="78"/>
      <c r="C560" s="35"/>
      <c r="D560" s="79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28"/>
      <c r="P560" s="28"/>
      <c r="Q560" s="28"/>
      <c r="R560" s="5"/>
      <c r="S560" s="28"/>
      <c r="T560" s="28"/>
      <c r="U560" s="30"/>
      <c r="V560" s="28"/>
      <c r="W560" s="28"/>
      <c r="X560" s="28"/>
      <c r="Y560" s="28"/>
      <c r="Z560" s="28"/>
      <c r="AA560" s="28"/>
      <c r="AB560" s="28"/>
      <c r="AC560" s="28"/>
      <c r="AD560" s="28"/>
    </row>
    <row r="561" spans="1:18" ht="12.75">
      <c r="A561" s="80" t="s">
        <v>378</v>
      </c>
      <c r="B561" s="80"/>
      <c r="C561" s="37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Q561" s="4"/>
      <c r="R561" s="28"/>
    </row>
    <row r="562" spans="1:18" ht="12.75">
      <c r="A562" s="80" t="s">
        <v>379</v>
      </c>
      <c r="B562" s="80"/>
      <c r="C562" s="37"/>
      <c r="D562" s="34"/>
      <c r="E562" s="34"/>
      <c r="F562" s="34"/>
      <c r="G562" s="34"/>
      <c r="H562" s="34"/>
      <c r="I562" s="34"/>
      <c r="J562" s="34"/>
      <c r="K562" s="80" t="s">
        <v>380</v>
      </c>
      <c r="L562" s="34"/>
      <c r="M562" s="34"/>
      <c r="N562" s="34"/>
      <c r="Q562" s="4"/>
      <c r="R562" s="4"/>
    </row>
    <row r="563" spans="1:23" ht="12.75">
      <c r="A563" s="34" t="s">
        <v>381</v>
      </c>
      <c r="B563" s="80"/>
      <c r="C563" s="37"/>
      <c r="D563" s="34"/>
      <c r="E563" s="34"/>
      <c r="F563" s="34"/>
      <c r="G563" s="34"/>
      <c r="H563" s="34"/>
      <c r="I563" s="34"/>
      <c r="J563" s="34"/>
      <c r="K563" s="34" t="s">
        <v>382</v>
      </c>
      <c r="L563" s="34"/>
      <c r="M563" s="34"/>
      <c r="N563" s="34"/>
      <c r="Q563" s="4"/>
      <c r="R563" s="4"/>
      <c r="W563"/>
    </row>
    <row r="564" spans="1:23" ht="12.75">
      <c r="A564" s="34" t="s">
        <v>383</v>
      </c>
      <c r="B564" s="80"/>
      <c r="C564" s="37"/>
      <c r="D564" s="34"/>
      <c r="E564" s="34"/>
      <c r="F564" s="34"/>
      <c r="G564" s="34"/>
      <c r="H564" s="34"/>
      <c r="I564" s="34"/>
      <c r="J564" s="34"/>
      <c r="K564" s="34" t="s">
        <v>384</v>
      </c>
      <c r="L564" s="34"/>
      <c r="M564" s="34"/>
      <c r="N564" s="34"/>
      <c r="Q564" s="4"/>
      <c r="R564" s="4"/>
      <c r="W564"/>
    </row>
    <row r="565" spans="1:18" ht="12.75">
      <c r="A565" s="34" t="s">
        <v>385</v>
      </c>
      <c r="B565" s="80"/>
      <c r="C565" s="37"/>
      <c r="D565" s="34"/>
      <c r="E565" s="34"/>
      <c r="F565" s="34"/>
      <c r="G565" s="34"/>
      <c r="H565" s="34"/>
      <c r="I565" s="34"/>
      <c r="J565" s="34"/>
      <c r="K565" s="34" t="s">
        <v>385</v>
      </c>
      <c r="L565" s="34"/>
      <c r="M565" s="34"/>
      <c r="N565" s="34"/>
      <c r="Q565" s="4"/>
      <c r="R565" s="4"/>
    </row>
    <row r="566" spans="1:18" ht="12.75">
      <c r="A566" s="34" t="s">
        <v>386</v>
      </c>
      <c r="B566" s="80"/>
      <c r="C566" s="37"/>
      <c r="D566" s="34"/>
      <c r="E566" s="34"/>
      <c r="F566" s="34"/>
      <c r="G566" s="34"/>
      <c r="H566" s="34"/>
      <c r="I566" s="34"/>
      <c r="J566" s="34"/>
      <c r="K566" s="34" t="s">
        <v>387</v>
      </c>
      <c r="L566" s="34"/>
      <c r="M566" s="34"/>
      <c r="N566" s="34"/>
      <c r="Q566" s="4"/>
      <c r="R566" s="4"/>
    </row>
    <row r="567" spans="1:18" ht="12.75">
      <c r="A567" s="34" t="s">
        <v>388</v>
      </c>
      <c r="B567" s="80"/>
      <c r="C567" s="37"/>
      <c r="D567" s="34"/>
      <c r="E567" s="34"/>
      <c r="F567" s="34"/>
      <c r="G567" s="34"/>
      <c r="H567" s="34"/>
      <c r="I567" s="34"/>
      <c r="J567" s="34"/>
      <c r="K567" s="34" t="s">
        <v>388</v>
      </c>
      <c r="L567" s="34"/>
      <c r="M567" s="34"/>
      <c r="N567" s="34"/>
      <c r="Q567" s="4"/>
      <c r="R567" s="4"/>
    </row>
    <row r="568" spans="1:18" ht="12.75">
      <c r="A568" s="34"/>
      <c r="B568" s="80"/>
      <c r="C568" s="37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Q568" s="4"/>
      <c r="R568" s="4"/>
    </row>
    <row r="569" spans="1:18" ht="12.75">
      <c r="A569" s="34" t="s">
        <v>381</v>
      </c>
      <c r="B569" s="80"/>
      <c r="C569" s="37"/>
      <c r="D569" s="34"/>
      <c r="E569" s="34"/>
      <c r="F569" s="34"/>
      <c r="G569" s="34"/>
      <c r="H569" s="34"/>
      <c r="I569" s="34"/>
      <c r="J569" s="34"/>
      <c r="K569" s="34" t="s">
        <v>389</v>
      </c>
      <c r="L569" s="34"/>
      <c r="M569" s="34"/>
      <c r="N569" s="34"/>
      <c r="Q569" s="4"/>
      <c r="R569" s="4"/>
    </row>
    <row r="570" spans="1:18" ht="12.75">
      <c r="A570" s="16" t="s">
        <v>383</v>
      </c>
      <c r="B570" s="80"/>
      <c r="C570" s="37"/>
      <c r="D570" s="16"/>
      <c r="E570" s="16"/>
      <c r="F570" s="16"/>
      <c r="G570" s="16"/>
      <c r="H570" s="16"/>
      <c r="I570" s="16"/>
      <c r="J570" s="16"/>
      <c r="K570" s="34" t="s">
        <v>390</v>
      </c>
      <c r="L570" s="34"/>
      <c r="M570" s="34"/>
      <c r="N570" s="34"/>
      <c r="Q570" s="4"/>
      <c r="R570" s="4"/>
    </row>
    <row r="571" spans="1:18" ht="12.75">
      <c r="A571" s="16" t="s">
        <v>391</v>
      </c>
      <c r="B571" s="80"/>
      <c r="C571" s="37"/>
      <c r="D571" s="16"/>
      <c r="E571" s="16"/>
      <c r="F571" s="16"/>
      <c r="G571" s="16"/>
      <c r="H571" s="16"/>
      <c r="I571" s="16"/>
      <c r="J571" s="16"/>
      <c r="K571" s="34">
        <v>0</v>
      </c>
      <c r="L571" s="34"/>
      <c r="M571" s="34"/>
      <c r="N571" s="34"/>
      <c r="Q571" s="4"/>
      <c r="R571" s="4"/>
    </row>
    <row r="572" spans="1:18" ht="12.75">
      <c r="A572" s="16" t="s">
        <v>392</v>
      </c>
      <c r="B572" s="80"/>
      <c r="C572" s="37"/>
      <c r="D572" s="16"/>
      <c r="E572" s="16"/>
      <c r="F572" s="16"/>
      <c r="G572" s="16"/>
      <c r="H572" s="16"/>
      <c r="I572" s="16"/>
      <c r="J572" s="16"/>
      <c r="K572" s="34" t="s">
        <v>393</v>
      </c>
      <c r="L572" s="34"/>
      <c r="M572" s="34"/>
      <c r="N572" s="34"/>
      <c r="Q572" s="4"/>
      <c r="R572" s="4"/>
    </row>
    <row r="573" spans="1:18" ht="12.75">
      <c r="A573" s="16" t="s">
        <v>388</v>
      </c>
      <c r="B573" s="80"/>
      <c r="C573" s="37"/>
      <c r="D573" s="16"/>
      <c r="E573" s="16"/>
      <c r="F573" s="16"/>
      <c r="G573" s="16"/>
      <c r="H573" s="16"/>
      <c r="I573" s="16"/>
      <c r="J573" s="16"/>
      <c r="K573" s="34" t="s">
        <v>388</v>
      </c>
      <c r="L573" s="34"/>
      <c r="M573" s="34"/>
      <c r="N573" s="34"/>
      <c r="Q573" s="4"/>
      <c r="R573" s="4"/>
    </row>
    <row r="574" spans="1:18" ht="12.75">
      <c r="A574" s="4"/>
      <c r="B574" s="1"/>
      <c r="Q574" s="4"/>
      <c r="R574" s="4"/>
    </row>
    <row r="575" spans="1:18" ht="12.75">
      <c r="A575" s="4" t="s">
        <v>381</v>
      </c>
      <c r="B575" s="1"/>
      <c r="D575" s="52"/>
      <c r="E575" s="53"/>
      <c r="F575" s="53"/>
      <c r="G575" s="53"/>
      <c r="H575" s="53"/>
      <c r="I575" s="53"/>
      <c r="J575" s="53"/>
      <c r="K575" s="53" t="s">
        <v>382</v>
      </c>
      <c r="L575" s="53"/>
      <c r="Q575" s="4"/>
      <c r="R575" s="4"/>
    </row>
    <row r="576" spans="1:18" ht="12.75">
      <c r="A576" s="4" t="s">
        <v>383</v>
      </c>
      <c r="B576" s="1"/>
      <c r="D576" s="52"/>
      <c r="E576" s="53"/>
      <c r="F576" s="53"/>
      <c r="G576" s="53"/>
      <c r="H576" s="53"/>
      <c r="I576" s="53"/>
      <c r="J576" s="53"/>
      <c r="K576" s="53" t="s">
        <v>384</v>
      </c>
      <c r="L576" s="53"/>
      <c r="Q576" s="4"/>
      <c r="R576" s="4"/>
    </row>
    <row r="577" spans="1:18" ht="12.75">
      <c r="A577" s="4" t="s">
        <v>385</v>
      </c>
      <c r="B577" s="1"/>
      <c r="D577" s="52"/>
      <c r="E577" s="53"/>
      <c r="F577" s="53"/>
      <c r="G577" s="53"/>
      <c r="H577" s="53"/>
      <c r="I577" s="53"/>
      <c r="J577" s="53"/>
      <c r="K577" s="53" t="s">
        <v>394</v>
      </c>
      <c r="L577" s="53"/>
      <c r="Q577" s="4"/>
      <c r="R577" s="4"/>
    </row>
    <row r="578" spans="1:18" ht="12.75">
      <c r="A578" s="4" t="s">
        <v>386</v>
      </c>
      <c r="B578" s="1"/>
      <c r="D578" s="52"/>
      <c r="E578" s="53"/>
      <c r="F578" s="53"/>
      <c r="G578" s="53"/>
      <c r="H578" s="53"/>
      <c r="I578" s="53"/>
      <c r="J578" s="53"/>
      <c r="K578" s="53" t="s">
        <v>395</v>
      </c>
      <c r="L578" s="53"/>
      <c r="Q578" s="4"/>
      <c r="R578" s="4"/>
    </row>
    <row r="579" spans="1:18" ht="12.75">
      <c r="A579" s="4" t="s">
        <v>388</v>
      </c>
      <c r="B579" s="1"/>
      <c r="D579" s="52"/>
      <c r="E579" s="53"/>
      <c r="F579" s="53"/>
      <c r="G579" s="53"/>
      <c r="H579" s="53"/>
      <c r="I579" s="53"/>
      <c r="J579" s="53"/>
      <c r="K579" s="53" t="s">
        <v>388</v>
      </c>
      <c r="L579" s="53"/>
      <c r="Q579" s="4"/>
      <c r="R579" s="4"/>
    </row>
    <row r="580" spans="1:18" ht="12.75">
      <c r="A580" s="4"/>
      <c r="B580" s="1"/>
      <c r="Q580" s="4"/>
      <c r="R580" s="4"/>
    </row>
    <row r="581" spans="1:18" ht="12.75">
      <c r="A581" s="4" t="s">
        <v>381</v>
      </c>
      <c r="B581" s="1"/>
      <c r="K581" s="4" t="s">
        <v>389</v>
      </c>
      <c r="Q581" s="4"/>
      <c r="R581" s="4"/>
    </row>
    <row r="582" spans="1:18" ht="12.75">
      <c r="A582" s="4" t="s">
        <v>383</v>
      </c>
      <c r="B582" s="1"/>
      <c r="K582" s="4" t="s">
        <v>390</v>
      </c>
      <c r="Q582" s="4"/>
      <c r="R582" s="4"/>
    </row>
    <row r="583" spans="1:18" ht="12.75">
      <c r="A583" s="4" t="s">
        <v>385</v>
      </c>
      <c r="B583" s="1"/>
      <c r="K583" s="4">
        <v>0</v>
      </c>
      <c r="Q583" s="4"/>
      <c r="R583" s="4"/>
    </row>
    <row r="584" spans="1:18" ht="12.75">
      <c r="A584" s="4" t="s">
        <v>386</v>
      </c>
      <c r="B584" s="1"/>
      <c r="K584" s="4" t="s">
        <v>393</v>
      </c>
      <c r="Q584" s="4"/>
      <c r="R584" s="4"/>
    </row>
    <row r="585" spans="1:18" ht="12.75">
      <c r="A585" s="4" t="s">
        <v>388</v>
      </c>
      <c r="B585" s="1"/>
      <c r="K585" s="4" t="s">
        <v>388</v>
      </c>
      <c r="Q585" s="4"/>
      <c r="R585" s="4"/>
    </row>
    <row r="586" spans="1:18" ht="12.75">
      <c r="A586" s="4"/>
      <c r="B586" s="1"/>
      <c r="Q586" s="4"/>
      <c r="R586" s="4"/>
    </row>
    <row r="587" spans="1:18" ht="12.75">
      <c r="A587" s="4" t="s">
        <v>381</v>
      </c>
      <c r="B587" s="1"/>
      <c r="K587" s="4" t="s">
        <v>382</v>
      </c>
      <c r="Q587" s="4"/>
      <c r="R587" s="4"/>
    </row>
    <row r="588" spans="1:18" ht="12.75">
      <c r="A588" s="4" t="s">
        <v>383</v>
      </c>
      <c r="B588" s="1"/>
      <c r="K588" s="4" t="s">
        <v>384</v>
      </c>
      <c r="Q588" s="4"/>
      <c r="R588" s="4"/>
    </row>
    <row r="589" spans="1:18" ht="12.75">
      <c r="A589" s="4" t="s">
        <v>385</v>
      </c>
      <c r="B589" s="1"/>
      <c r="K589" s="4" t="s">
        <v>396</v>
      </c>
      <c r="Q589" s="4"/>
      <c r="R589" s="4"/>
    </row>
    <row r="590" spans="1:18" ht="12.75">
      <c r="A590" s="4" t="s">
        <v>386</v>
      </c>
      <c r="B590" s="1"/>
      <c r="K590" s="4" t="s">
        <v>397</v>
      </c>
      <c r="Q590" s="4"/>
      <c r="R590" s="4"/>
    </row>
    <row r="591" spans="1:18" ht="12.75">
      <c r="A591" s="4" t="s">
        <v>388</v>
      </c>
      <c r="B591" s="1"/>
      <c r="K591" s="4" t="s">
        <v>388</v>
      </c>
      <c r="Q591" s="4"/>
      <c r="R591" s="4"/>
    </row>
    <row r="592" spans="1:18" ht="12.75">
      <c r="A592" s="4"/>
      <c r="B592" s="1"/>
      <c r="Q592" s="4"/>
      <c r="R592" s="4"/>
    </row>
    <row r="593" spans="1:18" ht="12.75">
      <c r="A593" s="4"/>
      <c r="B593" s="1"/>
      <c r="K593" s="4" t="s">
        <v>389</v>
      </c>
      <c r="Q593" s="4"/>
      <c r="R593" s="4"/>
    </row>
    <row r="594" spans="1:18" ht="12.75">
      <c r="A594" s="4"/>
      <c r="B594" s="1"/>
      <c r="K594" s="4" t="s">
        <v>390</v>
      </c>
      <c r="Q594" s="4"/>
      <c r="R594" s="4"/>
    </row>
    <row r="595" spans="1:18" ht="12.75">
      <c r="A595" s="4"/>
      <c r="B595" s="1"/>
      <c r="K595" s="4">
        <v>0</v>
      </c>
      <c r="Q595" s="4"/>
      <c r="R595" s="4"/>
    </row>
    <row r="596" spans="1:18" ht="12.75">
      <c r="A596" s="4"/>
      <c r="B596" s="1"/>
      <c r="K596" s="4" t="s">
        <v>393</v>
      </c>
      <c r="Q596" s="4"/>
      <c r="R596" s="4"/>
    </row>
    <row r="597" spans="2:18" ht="12.75">
      <c r="B597" s="1"/>
      <c r="K597" s="4" t="s">
        <v>388</v>
      </c>
      <c r="Q597" s="4"/>
      <c r="R597" s="4"/>
    </row>
    <row r="598" spans="2:18" ht="12.75">
      <c r="B598" s="1"/>
      <c r="Q598" s="4"/>
      <c r="R598" s="4"/>
    </row>
    <row r="599" spans="2:18" ht="12.75">
      <c r="B599" s="1"/>
      <c r="K599" s="4" t="s">
        <v>382</v>
      </c>
      <c r="Q599" s="4"/>
      <c r="R599" s="4"/>
    </row>
    <row r="600" spans="2:18" ht="12.75">
      <c r="B600" s="1"/>
      <c r="K600" s="4" t="s">
        <v>384</v>
      </c>
      <c r="Q600" s="4"/>
      <c r="R600" s="4"/>
    </row>
    <row r="601" spans="2:18" ht="12.75">
      <c r="B601" s="1"/>
      <c r="K601" s="4" t="s">
        <v>398</v>
      </c>
      <c r="Q601" s="4"/>
      <c r="R601" s="4"/>
    </row>
    <row r="602" spans="2:18" ht="12.75">
      <c r="B602" s="1"/>
      <c r="K602" s="4" t="s">
        <v>393</v>
      </c>
      <c r="Q602" s="4"/>
      <c r="R602" s="4"/>
    </row>
    <row r="603" spans="2:18" ht="12.75">
      <c r="B603" s="1"/>
      <c r="K603" s="4" t="s">
        <v>388</v>
      </c>
      <c r="Q603" s="4"/>
      <c r="R603" s="4"/>
    </row>
    <row r="604" spans="2:18" ht="12.75">
      <c r="B604" s="1"/>
      <c r="Q604" s="4"/>
      <c r="R604" s="4"/>
    </row>
    <row r="605" spans="2:18" ht="12.75">
      <c r="B605" s="1"/>
      <c r="K605" s="4" t="s">
        <v>389</v>
      </c>
      <c r="Q605" s="4"/>
      <c r="R605" s="4"/>
    </row>
    <row r="606" spans="2:18" ht="12.75">
      <c r="B606" s="1"/>
      <c r="K606" s="4" t="s">
        <v>390</v>
      </c>
      <c r="Q606" s="4"/>
      <c r="R606" s="4"/>
    </row>
    <row r="607" spans="2:18" ht="12.75">
      <c r="B607" s="1"/>
      <c r="K607" s="4">
        <v>0</v>
      </c>
      <c r="Q607" s="4"/>
      <c r="R607" s="4"/>
    </row>
    <row r="608" spans="2:18" ht="12.75">
      <c r="B608" s="1"/>
      <c r="K608" s="4" t="s">
        <v>393</v>
      </c>
      <c r="Q608" s="4"/>
      <c r="R608" s="4"/>
    </row>
    <row r="609" spans="2:18" ht="12.75">
      <c r="B609" s="1"/>
      <c r="K609" s="4" t="s">
        <v>388</v>
      </c>
      <c r="Q609" s="4"/>
      <c r="R609" s="4"/>
    </row>
    <row r="610" spans="2:18" ht="12.75">
      <c r="B610" s="1"/>
      <c r="Q610" s="4"/>
      <c r="R610" s="4"/>
    </row>
    <row r="611" spans="2:18" ht="12.75">
      <c r="B611" s="1"/>
      <c r="K611" s="4" t="s">
        <v>382</v>
      </c>
      <c r="Q611" s="4"/>
      <c r="R611" s="4"/>
    </row>
    <row r="612" spans="2:18" ht="12.75">
      <c r="B612" s="1"/>
      <c r="K612" s="4" t="s">
        <v>384</v>
      </c>
      <c r="Q612" s="4"/>
      <c r="R612" s="4"/>
    </row>
    <row r="613" spans="2:18" ht="12.75">
      <c r="B613" s="1"/>
      <c r="K613" s="4" t="s">
        <v>399</v>
      </c>
      <c r="Q613" s="4"/>
      <c r="R613" s="4"/>
    </row>
    <row r="614" spans="2:18" ht="12.75">
      <c r="B614" s="1"/>
      <c r="K614" s="4" t="s">
        <v>400</v>
      </c>
      <c r="Q614" s="4"/>
      <c r="R614" s="4"/>
    </row>
    <row r="615" spans="2:18" ht="12.75">
      <c r="B615" s="1"/>
      <c r="K615" s="4" t="s">
        <v>388</v>
      </c>
      <c r="Q615" s="4"/>
      <c r="R615" s="4"/>
    </row>
    <row r="616" spans="2:18" ht="12.75">
      <c r="B616" s="1"/>
      <c r="Q616" s="4"/>
      <c r="R616" s="4"/>
    </row>
    <row r="617" spans="2:18" ht="12.75">
      <c r="B617" s="1"/>
      <c r="K617" s="4" t="s">
        <v>389</v>
      </c>
      <c r="Q617" s="4"/>
      <c r="R617" s="4"/>
    </row>
    <row r="618" spans="2:18" ht="12.75">
      <c r="B618" s="1"/>
      <c r="K618" s="4" t="s">
        <v>390</v>
      </c>
      <c r="Q618" s="4"/>
      <c r="R618" s="4"/>
    </row>
    <row r="619" spans="2:18" ht="12.75">
      <c r="B619" s="1"/>
      <c r="K619" s="4">
        <v>0</v>
      </c>
      <c r="Q619" s="4"/>
      <c r="R619" s="4"/>
    </row>
    <row r="620" spans="2:18" ht="12.75">
      <c r="B620" s="1"/>
      <c r="K620" s="4" t="s">
        <v>393</v>
      </c>
      <c r="Q620" s="4"/>
      <c r="R620" s="4"/>
    </row>
    <row r="621" spans="2:18" ht="12.75">
      <c r="B621" s="1"/>
      <c r="K621" s="4" t="s">
        <v>388</v>
      </c>
      <c r="Q621" s="4"/>
      <c r="R621" s="4"/>
    </row>
    <row r="622" spans="2:18" ht="12.75">
      <c r="B622" s="1"/>
      <c r="Q622" s="4"/>
      <c r="R622" s="4"/>
    </row>
    <row r="623" spans="2:18" ht="12.75">
      <c r="B623" s="1"/>
      <c r="K623" s="4" t="s">
        <v>382</v>
      </c>
      <c r="Q623" s="4"/>
      <c r="R623" s="4"/>
    </row>
    <row r="624" spans="2:18" ht="12.75">
      <c r="B624" s="1"/>
      <c r="K624" s="4" t="s">
        <v>384</v>
      </c>
      <c r="Q624" s="4"/>
      <c r="R624" s="4"/>
    </row>
    <row r="625" spans="2:18" ht="12.75">
      <c r="B625" s="1"/>
      <c r="K625" s="4" t="s">
        <v>401</v>
      </c>
      <c r="Q625" s="4"/>
      <c r="R625" s="4"/>
    </row>
    <row r="626" spans="2:18" ht="12.75">
      <c r="B626" s="1"/>
      <c r="K626" s="4" t="s">
        <v>402</v>
      </c>
      <c r="Q626" s="4"/>
      <c r="R626" s="4"/>
    </row>
    <row r="627" spans="2:18" ht="12.75">
      <c r="B627" s="1"/>
      <c r="K627" s="4" t="s">
        <v>388</v>
      </c>
      <c r="Q627" s="4"/>
      <c r="R627" s="4"/>
    </row>
    <row r="628" spans="2:18" ht="12.75">
      <c r="B628" s="1"/>
      <c r="Q628" s="4"/>
      <c r="R628" s="4"/>
    </row>
    <row r="629" spans="2:18" ht="12.75">
      <c r="B629" s="1"/>
      <c r="K629" s="4" t="s">
        <v>389</v>
      </c>
      <c r="Q629" s="4"/>
      <c r="R629" s="4"/>
    </row>
    <row r="630" spans="2:18" ht="12.75">
      <c r="B630" s="1"/>
      <c r="K630" s="4" t="s">
        <v>390</v>
      </c>
      <c r="Q630" s="4"/>
      <c r="R630" s="4"/>
    </row>
    <row r="631" spans="2:18" ht="12.75">
      <c r="B631" s="1"/>
      <c r="K631" s="4">
        <v>0</v>
      </c>
      <c r="Q631" s="4"/>
      <c r="R631" s="4"/>
    </row>
    <row r="632" spans="2:18" ht="12.75">
      <c r="B632" s="1"/>
      <c r="K632" s="4" t="s">
        <v>393</v>
      </c>
      <c r="Q632" s="4"/>
      <c r="R632" s="4"/>
    </row>
    <row r="633" spans="2:18" ht="12.75">
      <c r="B633" s="1"/>
      <c r="K633" s="4" t="s">
        <v>388</v>
      </c>
      <c r="Q633" s="4"/>
      <c r="R633" s="4"/>
    </row>
    <row r="634" spans="2:18" ht="12.75">
      <c r="B634" s="1"/>
      <c r="Q634" s="4"/>
      <c r="R634" s="4"/>
    </row>
    <row r="635" spans="2:18" ht="12.75">
      <c r="B635" s="1"/>
      <c r="K635" s="4" t="s">
        <v>382</v>
      </c>
      <c r="Q635" s="4"/>
      <c r="R635" s="4"/>
    </row>
    <row r="636" spans="2:18" ht="12.75">
      <c r="B636" s="1"/>
      <c r="K636" s="4" t="s">
        <v>384</v>
      </c>
      <c r="Q636" s="4"/>
      <c r="R636" s="4"/>
    </row>
    <row r="637" spans="2:18" ht="12.75">
      <c r="B637" s="1"/>
      <c r="K637" s="4" t="s">
        <v>403</v>
      </c>
      <c r="Q637" s="4"/>
      <c r="R637" s="4"/>
    </row>
    <row r="638" spans="2:18" ht="12.75">
      <c r="B638" s="1"/>
      <c r="K638" s="4" t="s">
        <v>404</v>
      </c>
      <c r="Q638" s="4"/>
      <c r="R638" s="4"/>
    </row>
    <row r="639" spans="2:18" ht="12.75">
      <c r="B639" s="1"/>
      <c r="K639" s="4" t="s">
        <v>388</v>
      </c>
      <c r="Q639" s="4"/>
      <c r="R639" s="4"/>
    </row>
    <row r="640" spans="2:18" ht="12.75">
      <c r="B640" s="1"/>
      <c r="Q640" s="4"/>
      <c r="R640" s="4"/>
    </row>
    <row r="641" spans="2:18" ht="12.75">
      <c r="B641" s="1"/>
      <c r="K641" s="4" t="s">
        <v>389</v>
      </c>
      <c r="Q641" s="4"/>
      <c r="R641" s="4"/>
    </row>
    <row r="642" spans="2:18" ht="12.75">
      <c r="B642" s="1"/>
      <c r="K642" s="4" t="s">
        <v>390</v>
      </c>
      <c r="Q642" s="4"/>
      <c r="R642" s="4"/>
    </row>
    <row r="643" spans="2:18" ht="12.75">
      <c r="B643" s="1"/>
      <c r="K643" s="4">
        <v>0</v>
      </c>
      <c r="Q643" s="4"/>
      <c r="R643" s="4"/>
    </row>
    <row r="644" spans="2:18" ht="12.75">
      <c r="B644" s="1"/>
      <c r="K644" s="4" t="s">
        <v>393</v>
      </c>
      <c r="Q644" s="4"/>
      <c r="R644" s="4"/>
    </row>
    <row r="645" spans="2:18" ht="12.75">
      <c r="B645" s="1"/>
      <c r="K645" s="4" t="s">
        <v>388</v>
      </c>
      <c r="Q645" s="4"/>
      <c r="R645" s="4"/>
    </row>
    <row r="646" spans="2:18" ht="12.75">
      <c r="B646" s="1"/>
      <c r="Q646" s="4"/>
      <c r="R646" s="4"/>
    </row>
    <row r="647" spans="2:18" ht="12.75">
      <c r="B647" s="1"/>
      <c r="K647" s="4" t="s">
        <v>382</v>
      </c>
      <c r="Q647" s="4"/>
      <c r="R647" s="4"/>
    </row>
    <row r="648" spans="2:18" ht="12.75">
      <c r="B648" s="1"/>
      <c r="K648" s="4" t="s">
        <v>384</v>
      </c>
      <c r="Q648" s="4"/>
      <c r="R648" s="4"/>
    </row>
    <row r="649" spans="2:18" ht="12.75">
      <c r="B649" s="1"/>
      <c r="K649" s="4" t="s">
        <v>405</v>
      </c>
      <c r="Q649" s="4"/>
      <c r="R649" s="4"/>
    </row>
    <row r="650" spans="2:18" ht="12.75">
      <c r="B650" s="1"/>
      <c r="K650" s="4" t="s">
        <v>406</v>
      </c>
      <c r="Q650" s="4"/>
      <c r="R650" s="4"/>
    </row>
    <row r="651" spans="2:18" ht="12.75">
      <c r="B651" s="1"/>
      <c r="K651" s="4" t="s">
        <v>388</v>
      </c>
      <c r="Q651" s="4"/>
      <c r="R651" s="4"/>
    </row>
    <row r="652" spans="2:18" ht="12.75">
      <c r="B652" s="1"/>
      <c r="Q652" s="4"/>
      <c r="R652" s="4"/>
    </row>
    <row r="653" spans="2:18" ht="12.75">
      <c r="B653" s="1"/>
      <c r="K653" s="4" t="s">
        <v>389</v>
      </c>
      <c r="Q653" s="4"/>
      <c r="R653" s="4"/>
    </row>
    <row r="654" spans="2:18" ht="12.75">
      <c r="B654" s="1"/>
      <c r="K654" s="4" t="s">
        <v>390</v>
      </c>
      <c r="Q654" s="4"/>
      <c r="R654" s="4"/>
    </row>
    <row r="655" spans="2:18" ht="12.75">
      <c r="B655" s="1"/>
      <c r="K655" s="4">
        <v>0</v>
      </c>
      <c r="Q655" s="4"/>
      <c r="R655" s="4"/>
    </row>
    <row r="656" spans="2:18" ht="12.75">
      <c r="B656" s="1"/>
      <c r="K656" s="4" t="s">
        <v>393</v>
      </c>
      <c r="Q656" s="4"/>
      <c r="R656" s="4"/>
    </row>
    <row r="657" spans="2:18" ht="12.75">
      <c r="B657" s="1"/>
      <c r="K657" s="4" t="s">
        <v>388</v>
      </c>
      <c r="Q657" s="4"/>
      <c r="R657" s="4"/>
    </row>
    <row r="658" spans="2:18" ht="12.75">
      <c r="B658" s="1"/>
      <c r="Q658" s="4"/>
      <c r="R658" s="4"/>
    </row>
    <row r="659" spans="2:18" ht="12.75">
      <c r="B659" s="1"/>
      <c r="K659" s="4" t="s">
        <v>382</v>
      </c>
      <c r="Q659" s="4"/>
      <c r="R659" s="4"/>
    </row>
    <row r="660" spans="2:18" ht="12.75">
      <c r="B660" s="1"/>
      <c r="K660" s="4" t="s">
        <v>384</v>
      </c>
      <c r="Q660" s="4"/>
      <c r="R660" s="4"/>
    </row>
    <row r="661" spans="2:18" ht="12.75">
      <c r="B661" s="1"/>
      <c r="K661" s="4" t="s">
        <v>407</v>
      </c>
      <c r="Q661" s="4"/>
      <c r="R661" s="4"/>
    </row>
    <row r="662" spans="2:18" ht="12.75">
      <c r="B662" s="1"/>
      <c r="K662" s="4" t="s">
        <v>408</v>
      </c>
      <c r="Q662" s="4"/>
      <c r="R662" s="4"/>
    </row>
    <row r="663" spans="2:18" ht="12.75">
      <c r="B663" s="1"/>
      <c r="K663" s="4" t="s">
        <v>388</v>
      </c>
      <c r="Q663" s="4"/>
      <c r="R663" s="4"/>
    </row>
    <row r="664" spans="2:18" ht="12.75">
      <c r="B664" s="1"/>
      <c r="Q664" s="4"/>
      <c r="R664" s="4"/>
    </row>
    <row r="665" spans="2:18" ht="12.75">
      <c r="B665" s="1"/>
      <c r="K665" s="4" t="s">
        <v>389</v>
      </c>
      <c r="Q665" s="4"/>
      <c r="R665" s="4"/>
    </row>
    <row r="666" spans="2:18" ht="12.75">
      <c r="B666" s="1"/>
      <c r="K666" s="4" t="s">
        <v>390</v>
      </c>
      <c r="Q666" s="4"/>
      <c r="R666" s="4"/>
    </row>
    <row r="667" spans="2:18" ht="12.75">
      <c r="B667" s="1"/>
      <c r="K667" s="4">
        <v>0</v>
      </c>
      <c r="Q667" s="4"/>
      <c r="R667" s="4"/>
    </row>
    <row r="668" spans="2:18" ht="12.75">
      <c r="B668" s="1"/>
      <c r="K668" s="4" t="s">
        <v>393</v>
      </c>
      <c r="Q668" s="4"/>
      <c r="R668" s="4"/>
    </row>
    <row r="669" spans="2:18" ht="12.75">
      <c r="B669" s="1"/>
      <c r="K669" s="4" t="s">
        <v>388</v>
      </c>
      <c r="Q669" s="4"/>
      <c r="R669" s="4"/>
    </row>
    <row r="670" spans="2:18" ht="12.75">
      <c r="B670" s="1"/>
      <c r="Q670" s="4"/>
      <c r="R670" s="4"/>
    </row>
    <row r="671" spans="2:18" ht="12.75">
      <c r="B671" s="1"/>
      <c r="K671" s="4" t="s">
        <v>382</v>
      </c>
      <c r="Q671" s="4"/>
      <c r="R671" s="4"/>
    </row>
    <row r="672" spans="2:18" ht="12.75">
      <c r="B672" s="1"/>
      <c r="K672" s="4" t="s">
        <v>384</v>
      </c>
      <c r="Q672" s="4"/>
      <c r="R672" s="4"/>
    </row>
    <row r="673" spans="2:18" ht="12.75">
      <c r="B673" s="1"/>
      <c r="K673" s="4" t="s">
        <v>409</v>
      </c>
      <c r="Q673" s="4"/>
      <c r="R673" s="4"/>
    </row>
    <row r="674" spans="2:18" ht="12.75">
      <c r="B674" s="1"/>
      <c r="K674" s="4" t="s">
        <v>410</v>
      </c>
      <c r="Q674" s="4"/>
      <c r="R674" s="4"/>
    </row>
    <row r="675" spans="2:18" ht="12.75">
      <c r="B675" s="1"/>
      <c r="K675" s="4" t="s">
        <v>388</v>
      </c>
      <c r="Q675" s="4"/>
      <c r="R675" s="4"/>
    </row>
    <row r="676" spans="2:18" ht="12.75">
      <c r="B676" s="1"/>
      <c r="Q676" s="4"/>
      <c r="R676" s="4"/>
    </row>
    <row r="677" spans="2:18" ht="12.75">
      <c r="B677" s="1"/>
      <c r="K677" s="4" t="s">
        <v>389</v>
      </c>
      <c r="Q677" s="4"/>
      <c r="R677" s="4"/>
    </row>
    <row r="678" spans="2:18" ht="12.75">
      <c r="B678" s="1"/>
      <c r="K678" s="4" t="s">
        <v>390</v>
      </c>
      <c r="Q678" s="4"/>
      <c r="R678" s="4"/>
    </row>
    <row r="679" spans="2:18" ht="12.75">
      <c r="B679" s="1"/>
      <c r="K679" s="4">
        <v>0</v>
      </c>
      <c r="Q679" s="4"/>
      <c r="R679" s="4"/>
    </row>
    <row r="680" spans="2:18" ht="12.75">
      <c r="B680" s="1"/>
      <c r="K680" s="4" t="s">
        <v>393</v>
      </c>
      <c r="Q680" s="4"/>
      <c r="R680" s="4"/>
    </row>
    <row r="681" spans="2:18" ht="12.75">
      <c r="B681" s="1"/>
      <c r="K681" s="4" t="s">
        <v>388</v>
      </c>
      <c r="Q681" s="4"/>
      <c r="R681" s="4"/>
    </row>
    <row r="682" spans="2:18" ht="12.75">
      <c r="B682" s="1"/>
      <c r="Q682" s="4"/>
      <c r="R682" s="4"/>
    </row>
    <row r="683" spans="2:18" ht="12.75">
      <c r="B683" s="1"/>
      <c r="K683" s="4" t="s">
        <v>382</v>
      </c>
      <c r="Q683" s="4"/>
      <c r="R683" s="4"/>
    </row>
    <row r="684" spans="2:18" ht="12.75">
      <c r="B684" s="1"/>
      <c r="K684" s="4" t="s">
        <v>384</v>
      </c>
      <c r="Q684" s="4"/>
      <c r="R684" s="4"/>
    </row>
    <row r="685" spans="2:18" ht="12.75">
      <c r="B685" s="1"/>
      <c r="K685" s="4" t="s">
        <v>411</v>
      </c>
      <c r="Q685" s="4"/>
      <c r="R685" s="4"/>
    </row>
    <row r="686" spans="2:18" ht="12.75">
      <c r="B686" s="1"/>
      <c r="K686" s="4" t="s">
        <v>412</v>
      </c>
      <c r="Q686" s="4"/>
      <c r="R686" s="4"/>
    </row>
    <row r="687" spans="2:18" ht="12.75">
      <c r="B687" s="1"/>
      <c r="K687" s="4" t="s">
        <v>388</v>
      </c>
      <c r="Q687" s="4"/>
      <c r="R687" s="4"/>
    </row>
    <row r="688" spans="2:18" ht="12.75">
      <c r="B688" s="1"/>
      <c r="Q688" s="4"/>
      <c r="R688" s="4"/>
    </row>
    <row r="689" spans="2:18" ht="12.75">
      <c r="B689" s="1"/>
      <c r="K689" s="4" t="s">
        <v>389</v>
      </c>
      <c r="Q689" s="4"/>
      <c r="R689" s="4"/>
    </row>
    <row r="690" spans="2:18" ht="12.75">
      <c r="B690" s="1"/>
      <c r="K690" s="4" t="s">
        <v>390</v>
      </c>
      <c r="Q690" s="4"/>
      <c r="R690" s="4"/>
    </row>
    <row r="691" spans="2:18" ht="12.75">
      <c r="B691" s="1"/>
      <c r="K691" s="4">
        <v>0</v>
      </c>
      <c r="Q691" s="4"/>
      <c r="R691" s="4"/>
    </row>
    <row r="692" spans="2:18" ht="12.75">
      <c r="B692" s="1"/>
      <c r="K692" s="4" t="s">
        <v>393</v>
      </c>
      <c r="Q692" s="4"/>
      <c r="R692" s="4"/>
    </row>
    <row r="693" spans="2:18" ht="12.75">
      <c r="B693" s="1"/>
      <c r="K693" s="4" t="s">
        <v>388</v>
      </c>
      <c r="Q693" s="4"/>
      <c r="R693" s="4"/>
    </row>
    <row r="694" spans="2:18" ht="12.75">
      <c r="B694" s="1"/>
      <c r="Q694" s="4"/>
      <c r="R694" s="4"/>
    </row>
    <row r="695" spans="2:18" ht="12.75">
      <c r="B695" s="1"/>
      <c r="K695" s="4" t="s">
        <v>382</v>
      </c>
      <c r="Q695" s="4"/>
      <c r="R695" s="4"/>
    </row>
    <row r="696" spans="2:18" ht="12.75">
      <c r="B696" s="1"/>
      <c r="K696" s="4" t="s">
        <v>384</v>
      </c>
      <c r="Q696" s="4"/>
      <c r="R696" s="4"/>
    </row>
    <row r="697" spans="2:18" ht="12.75">
      <c r="B697" s="1"/>
      <c r="K697" s="4" t="s">
        <v>413</v>
      </c>
      <c r="Q697" s="4"/>
      <c r="R697" s="4"/>
    </row>
    <row r="698" spans="2:18" ht="12.75">
      <c r="B698" s="1"/>
      <c r="K698" s="4" t="s">
        <v>414</v>
      </c>
      <c r="Q698" s="4"/>
      <c r="R698" s="4"/>
    </row>
    <row r="699" spans="2:18" ht="12.75">
      <c r="B699" s="1"/>
      <c r="K699" s="4" t="s">
        <v>388</v>
      </c>
      <c r="Q699" s="4"/>
      <c r="R699" s="4"/>
    </row>
    <row r="700" spans="2:18" ht="12.75">
      <c r="B700" s="1"/>
      <c r="Q700" s="4"/>
      <c r="R700" s="4"/>
    </row>
    <row r="701" spans="2:18" ht="12.75">
      <c r="B701" s="1"/>
      <c r="K701" s="4" t="s">
        <v>389</v>
      </c>
      <c r="Q701" s="4"/>
      <c r="R701" s="4"/>
    </row>
    <row r="702" spans="2:18" ht="12.75">
      <c r="B702" s="1"/>
      <c r="K702" s="4" t="s">
        <v>390</v>
      </c>
      <c r="Q702" s="4"/>
      <c r="R702" s="4"/>
    </row>
    <row r="703" spans="2:18" ht="12.75">
      <c r="B703" s="1"/>
      <c r="K703" s="4">
        <v>0</v>
      </c>
      <c r="Q703" s="4"/>
      <c r="R703" s="4"/>
    </row>
    <row r="704" spans="2:18" ht="12.75">
      <c r="B704" s="1"/>
      <c r="K704" s="4" t="s">
        <v>393</v>
      </c>
      <c r="Q704" s="4"/>
      <c r="R704" s="4"/>
    </row>
    <row r="705" spans="2:18" ht="12.75">
      <c r="B705" s="1"/>
      <c r="K705" s="4" t="s">
        <v>388</v>
      </c>
      <c r="Q705" s="4"/>
      <c r="R705" s="4"/>
    </row>
    <row r="706" spans="2:18" ht="12.75">
      <c r="B706" s="1"/>
      <c r="Q706" s="4"/>
      <c r="R706" s="4"/>
    </row>
    <row r="707" spans="2:18" ht="12.75">
      <c r="B707" s="1"/>
      <c r="K707" s="4" t="s">
        <v>382</v>
      </c>
      <c r="Q707" s="4"/>
      <c r="R707" s="4"/>
    </row>
    <row r="708" spans="2:18" ht="12.75">
      <c r="B708" s="1"/>
      <c r="K708" s="4" t="s">
        <v>384</v>
      </c>
      <c r="Q708" s="4"/>
      <c r="R708" s="4"/>
    </row>
    <row r="709" spans="2:18" ht="12.75">
      <c r="B709" s="1"/>
      <c r="K709" s="4" t="s">
        <v>415</v>
      </c>
      <c r="Q709" s="4"/>
      <c r="R709" s="4"/>
    </row>
    <row r="710" spans="2:18" ht="12.75">
      <c r="B710" s="1"/>
      <c r="K710" s="4" t="s">
        <v>416</v>
      </c>
      <c r="Q710" s="4"/>
      <c r="R710" s="4"/>
    </row>
    <row r="711" spans="2:18" ht="12.75">
      <c r="B711" s="1"/>
      <c r="K711" s="4" t="s">
        <v>388</v>
      </c>
      <c r="Q711" s="4"/>
      <c r="R711" s="4"/>
    </row>
    <row r="712" spans="2:18" ht="12.75">
      <c r="B712" s="1"/>
      <c r="Q712" s="4"/>
      <c r="R712" s="4"/>
    </row>
    <row r="713" spans="2:18" ht="12.75">
      <c r="B713" s="1"/>
      <c r="K713" s="4" t="s">
        <v>389</v>
      </c>
      <c r="Q713" s="4"/>
      <c r="R713" s="4"/>
    </row>
    <row r="714" spans="2:18" ht="12.75">
      <c r="B714" s="1"/>
      <c r="K714" s="4" t="s">
        <v>390</v>
      </c>
      <c r="Q714" s="4"/>
      <c r="R714" s="4"/>
    </row>
    <row r="715" spans="2:18" ht="12.75">
      <c r="B715" s="1"/>
      <c r="K715" s="4">
        <v>0</v>
      </c>
      <c r="Q715" s="4"/>
      <c r="R715" s="4"/>
    </row>
    <row r="716" spans="2:18" ht="12.75">
      <c r="B716" s="1"/>
      <c r="K716" s="4" t="s">
        <v>393</v>
      </c>
      <c r="Q716" s="4"/>
      <c r="R716" s="4"/>
    </row>
    <row r="717" spans="2:18" ht="12.75">
      <c r="B717" s="1"/>
      <c r="K717" s="4" t="s">
        <v>388</v>
      </c>
      <c r="Q717" s="4"/>
      <c r="R717" s="4"/>
    </row>
    <row r="718" spans="2:18" ht="12.75">
      <c r="B718" s="1"/>
      <c r="Q718" s="4"/>
      <c r="R718" s="4"/>
    </row>
    <row r="719" spans="2:18" ht="12.75">
      <c r="B719" s="1"/>
      <c r="K719" s="4" t="s">
        <v>382</v>
      </c>
      <c r="Q719" s="4"/>
      <c r="R719" s="4"/>
    </row>
    <row r="720" spans="2:18" ht="12.75">
      <c r="B720" s="1"/>
      <c r="K720" s="4" t="s">
        <v>384</v>
      </c>
      <c r="Q720" s="4"/>
      <c r="R720" s="4"/>
    </row>
    <row r="721" spans="2:18" ht="12.75">
      <c r="B721" s="1"/>
      <c r="K721" s="4" t="s">
        <v>417</v>
      </c>
      <c r="Q721" s="4"/>
      <c r="R721" s="4"/>
    </row>
    <row r="722" spans="2:18" ht="12.75">
      <c r="B722" s="1"/>
      <c r="K722" s="4" t="s">
        <v>418</v>
      </c>
      <c r="Q722" s="4"/>
      <c r="R722" s="4"/>
    </row>
    <row r="723" spans="2:18" ht="12.75">
      <c r="B723" s="1"/>
      <c r="K723" s="4" t="s">
        <v>388</v>
      </c>
      <c r="Q723" s="4"/>
      <c r="R723" s="4"/>
    </row>
    <row r="724" spans="2:18" ht="12.75">
      <c r="B724" s="1"/>
      <c r="Q724" s="4"/>
      <c r="R724" s="4"/>
    </row>
    <row r="725" spans="2:18" ht="12.75">
      <c r="B725" s="1"/>
      <c r="K725" s="4" t="s">
        <v>389</v>
      </c>
      <c r="Q725" s="4"/>
      <c r="R725" s="4"/>
    </row>
    <row r="726" spans="2:18" ht="12.75">
      <c r="B726" s="1"/>
      <c r="K726" s="4" t="s">
        <v>390</v>
      </c>
      <c r="Q726" s="4"/>
      <c r="R726" s="4"/>
    </row>
    <row r="727" spans="2:18" ht="12.75">
      <c r="B727" s="1"/>
      <c r="K727" s="4">
        <v>0</v>
      </c>
      <c r="Q727" s="4"/>
      <c r="R727" s="4"/>
    </row>
    <row r="728" spans="2:18" ht="12.75">
      <c r="B728" s="1"/>
      <c r="K728" s="4" t="s">
        <v>393</v>
      </c>
      <c r="Q728" s="4"/>
      <c r="R728" s="4"/>
    </row>
    <row r="729" spans="2:18" ht="12.75">
      <c r="B729" s="1"/>
      <c r="K729" s="4" t="s">
        <v>388</v>
      </c>
      <c r="Q729" s="4"/>
      <c r="R729" s="4"/>
    </row>
    <row r="730" spans="2:18" ht="12.75">
      <c r="B730" s="1"/>
      <c r="Q730" s="4"/>
      <c r="R730" s="4"/>
    </row>
    <row r="731" spans="2:18" ht="12.75">
      <c r="B731" s="1"/>
      <c r="K731" s="4" t="s">
        <v>382</v>
      </c>
      <c r="Q731" s="4"/>
      <c r="R731" s="4"/>
    </row>
    <row r="732" spans="2:18" ht="12.75">
      <c r="B732" s="1"/>
      <c r="K732" s="4" t="s">
        <v>384</v>
      </c>
      <c r="Q732" s="4"/>
      <c r="R732" s="4"/>
    </row>
    <row r="733" spans="2:18" ht="12.75">
      <c r="B733" s="1"/>
      <c r="K733" s="4" t="s">
        <v>419</v>
      </c>
      <c r="Q733" s="4"/>
      <c r="R733" s="4"/>
    </row>
    <row r="734" spans="2:18" ht="12.75">
      <c r="B734" s="1"/>
      <c r="K734" s="4" t="s">
        <v>420</v>
      </c>
      <c r="Q734" s="4"/>
      <c r="R734" s="4"/>
    </row>
    <row r="735" spans="2:18" ht="12.75">
      <c r="B735" s="1"/>
      <c r="K735" s="4" t="s">
        <v>388</v>
      </c>
      <c r="Q735" s="4"/>
      <c r="R735" s="4"/>
    </row>
    <row r="736" spans="2:18" ht="12.75">
      <c r="B736" s="1"/>
      <c r="Q736" s="4"/>
      <c r="R736" s="4"/>
    </row>
    <row r="737" spans="2:18" ht="12.75">
      <c r="B737" s="1"/>
      <c r="K737" s="4" t="s">
        <v>389</v>
      </c>
      <c r="Q737" s="4"/>
      <c r="R737" s="4"/>
    </row>
    <row r="738" spans="2:18" ht="12.75">
      <c r="B738" s="1"/>
      <c r="K738" s="4" t="s">
        <v>390</v>
      </c>
      <c r="Q738" s="4"/>
      <c r="R738" s="4"/>
    </row>
    <row r="739" spans="2:18" ht="12.75">
      <c r="B739" s="1"/>
      <c r="K739" s="4">
        <v>0</v>
      </c>
      <c r="Q739" s="4"/>
      <c r="R739" s="4"/>
    </row>
    <row r="740" spans="2:18" ht="12.75">
      <c r="B740" s="1"/>
      <c r="K740" s="4" t="s">
        <v>393</v>
      </c>
      <c r="Q740" s="4"/>
      <c r="R740" s="4"/>
    </row>
    <row r="741" spans="2:18" ht="12.75">
      <c r="B741" s="1"/>
      <c r="K741" s="4" t="s">
        <v>388</v>
      </c>
      <c r="Q741" s="4"/>
      <c r="R741" s="4"/>
    </row>
    <row r="742" spans="2:18" ht="12.75">
      <c r="B742" s="1"/>
      <c r="Q742" s="4"/>
      <c r="R742" s="4"/>
    </row>
    <row r="743" spans="2:18" ht="12.75">
      <c r="B743" s="1"/>
      <c r="K743" s="4" t="s">
        <v>382</v>
      </c>
      <c r="Q743" s="4"/>
      <c r="R743" s="4"/>
    </row>
    <row r="744" spans="2:18" ht="12.75">
      <c r="B744" s="1"/>
      <c r="K744" s="4" t="s">
        <v>384</v>
      </c>
      <c r="Q744" s="4"/>
      <c r="R744" s="4"/>
    </row>
    <row r="745" spans="2:18" ht="12.75">
      <c r="B745" s="1"/>
      <c r="K745" s="4" t="s">
        <v>421</v>
      </c>
      <c r="Q745" s="4"/>
      <c r="R745" s="4"/>
    </row>
    <row r="746" spans="2:18" ht="12.75">
      <c r="B746" s="1"/>
      <c r="K746" s="4" t="s">
        <v>422</v>
      </c>
      <c r="Q746" s="4"/>
      <c r="R746" s="4"/>
    </row>
    <row r="747" spans="2:18" ht="12.75">
      <c r="B747" s="1"/>
      <c r="K747" s="4" t="s">
        <v>388</v>
      </c>
      <c r="Q747" s="4"/>
      <c r="R747" s="4"/>
    </row>
    <row r="748" spans="2:18" ht="12.75">
      <c r="B748" s="1"/>
      <c r="Q748" s="4"/>
      <c r="R748" s="4"/>
    </row>
    <row r="749" spans="2:18" ht="12.75">
      <c r="B749" s="1"/>
      <c r="K749" s="4" t="s">
        <v>389</v>
      </c>
      <c r="Q749" s="4"/>
      <c r="R749" s="4"/>
    </row>
    <row r="750" spans="2:18" ht="12.75">
      <c r="B750" s="1"/>
      <c r="K750" s="4" t="s">
        <v>390</v>
      </c>
      <c r="Q750" s="4"/>
      <c r="R750" s="4"/>
    </row>
    <row r="751" spans="2:18" ht="12.75">
      <c r="B751" s="1"/>
      <c r="K751" s="4">
        <v>0</v>
      </c>
      <c r="Q751" s="4"/>
      <c r="R751" s="4"/>
    </row>
    <row r="752" spans="2:18" ht="12.75">
      <c r="B752" s="1"/>
      <c r="K752" s="4" t="s">
        <v>393</v>
      </c>
      <c r="Q752" s="4"/>
      <c r="R752" s="4"/>
    </row>
    <row r="753" spans="2:18" ht="12.75">
      <c r="B753" s="1"/>
      <c r="K753" s="4" t="s">
        <v>388</v>
      </c>
      <c r="Q753" s="4"/>
      <c r="R753" s="4"/>
    </row>
    <row r="754" spans="2:18" ht="12.75">
      <c r="B754" s="1"/>
      <c r="Q754" s="4"/>
      <c r="R754" s="4"/>
    </row>
    <row r="755" spans="2:18" ht="12.75">
      <c r="B755" s="1"/>
      <c r="K755" s="4" t="s">
        <v>382</v>
      </c>
      <c r="Q755" s="4"/>
      <c r="R755" s="4"/>
    </row>
    <row r="756" spans="2:18" ht="12.75">
      <c r="B756" s="1"/>
      <c r="K756" s="4" t="s">
        <v>384</v>
      </c>
      <c r="Q756" s="4"/>
      <c r="R756" s="4"/>
    </row>
    <row r="757" spans="2:18" ht="12.75">
      <c r="B757" s="1"/>
      <c r="K757" s="4" t="s">
        <v>423</v>
      </c>
      <c r="Q757" s="4"/>
      <c r="R757" s="4"/>
    </row>
    <row r="758" spans="2:18" ht="12.75">
      <c r="B758" s="1"/>
      <c r="K758" s="4" t="s">
        <v>424</v>
      </c>
      <c r="Q758" s="4"/>
      <c r="R758" s="4"/>
    </row>
    <row r="759" spans="2:18" ht="12.75">
      <c r="B759" s="1"/>
      <c r="K759" s="4" t="s">
        <v>388</v>
      </c>
      <c r="Q759" s="4"/>
      <c r="R759" s="4"/>
    </row>
    <row r="760" spans="2:18" ht="12.75">
      <c r="B760" s="1"/>
      <c r="Q760" s="4"/>
      <c r="R760" s="4"/>
    </row>
    <row r="761" spans="2:18" ht="12.75">
      <c r="B761" s="1"/>
      <c r="K761" s="4" t="s">
        <v>389</v>
      </c>
      <c r="Q761" s="4"/>
      <c r="R761" s="4"/>
    </row>
    <row r="762" spans="2:18" ht="12.75">
      <c r="B762" s="1"/>
      <c r="K762" s="4" t="s">
        <v>390</v>
      </c>
      <c r="Q762" s="4"/>
      <c r="R762" s="4"/>
    </row>
    <row r="763" spans="2:18" ht="12.75">
      <c r="B763" s="1"/>
      <c r="K763" s="4">
        <v>0</v>
      </c>
      <c r="Q763" s="4"/>
      <c r="R763" s="4"/>
    </row>
    <row r="764" spans="2:18" ht="12.75">
      <c r="B764" s="1"/>
      <c r="K764" s="4" t="s">
        <v>393</v>
      </c>
      <c r="Q764" s="4"/>
      <c r="R764" s="4"/>
    </row>
    <row r="765" spans="2:18" ht="12.75">
      <c r="B765" s="1"/>
      <c r="K765" s="4" t="s">
        <v>388</v>
      </c>
      <c r="Q765" s="4"/>
      <c r="R765" s="4"/>
    </row>
    <row r="766" spans="2:18" ht="12.75">
      <c r="B766" s="1"/>
      <c r="Q766" s="4"/>
      <c r="R766" s="4"/>
    </row>
    <row r="767" spans="2:18" ht="12.75">
      <c r="B767" s="1"/>
      <c r="K767" s="4" t="s">
        <v>382</v>
      </c>
      <c r="Q767" s="4"/>
      <c r="R767" s="4"/>
    </row>
    <row r="768" spans="2:18" ht="12.75">
      <c r="B768" s="1"/>
      <c r="K768" s="4" t="s">
        <v>384</v>
      </c>
      <c r="Q768" s="4"/>
      <c r="R768" s="4"/>
    </row>
    <row r="769" spans="2:18" ht="12.75">
      <c r="B769" s="1"/>
      <c r="K769" s="4" t="s">
        <v>425</v>
      </c>
      <c r="Q769" s="4"/>
      <c r="R769" s="4"/>
    </row>
    <row r="770" spans="2:18" ht="12.75">
      <c r="B770" s="1"/>
      <c r="K770" s="4" t="s">
        <v>426</v>
      </c>
      <c r="Q770" s="4"/>
      <c r="R770" s="4"/>
    </row>
    <row r="771" spans="2:18" ht="12.75">
      <c r="B771" s="1"/>
      <c r="K771" s="4" t="s">
        <v>388</v>
      </c>
      <c r="Q771" s="4"/>
      <c r="R771" s="4"/>
    </row>
    <row r="772" spans="2:18" ht="12.75">
      <c r="B772" s="1"/>
      <c r="Q772" s="4"/>
      <c r="R772" s="4"/>
    </row>
    <row r="773" spans="2:18" ht="12.75">
      <c r="B773" s="1"/>
      <c r="Q773" s="4"/>
      <c r="R773" s="4"/>
    </row>
    <row r="774" spans="2:18" ht="12.75">
      <c r="B774" s="1"/>
      <c r="Q774" s="4"/>
      <c r="R774" s="4"/>
    </row>
    <row r="775" spans="2:18" ht="12.75">
      <c r="B775" s="1"/>
      <c r="Q775" s="4"/>
      <c r="R775"/>
    </row>
    <row r="776" spans="1:30" s="29" customFormat="1" ht="12.75">
      <c r="A776" s="24" t="s">
        <v>427</v>
      </c>
      <c r="B776" s="24"/>
      <c r="C776" s="25"/>
      <c r="D776" s="26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30"/>
      <c r="V776" s="28"/>
      <c r="W776" s="28"/>
      <c r="X776" s="28"/>
      <c r="Y776" s="28"/>
      <c r="Z776" s="28"/>
      <c r="AA776" s="28"/>
      <c r="AB776" s="28"/>
      <c r="AC776" s="28"/>
      <c r="AD776" s="28"/>
    </row>
    <row r="777" spans="2:18" ht="12.75">
      <c r="B777" s="1"/>
      <c r="Q777" s="4"/>
      <c r="R777"/>
    </row>
    <row r="778" spans="1:22" ht="12.75">
      <c r="A778" s="4" t="s">
        <v>428</v>
      </c>
      <c r="B778" s="1" t="s">
        <v>429</v>
      </c>
      <c r="C778" s="2">
        <v>9</v>
      </c>
      <c r="D778" s="81" t="s">
        <v>430</v>
      </c>
      <c r="E778" s="4" t="s">
        <v>340</v>
      </c>
      <c r="F778" s="14" t="s">
        <v>431</v>
      </c>
      <c r="G778" s="14">
        <v>3</v>
      </c>
      <c r="H778" s="4">
        <v>0</v>
      </c>
      <c r="I778" s="4">
        <v>80</v>
      </c>
      <c r="J778" s="82" t="s">
        <v>340</v>
      </c>
      <c r="K778" s="4" t="s">
        <v>340</v>
      </c>
      <c r="L778" s="4" t="s">
        <v>340</v>
      </c>
      <c r="Q778" s="4"/>
      <c r="R778" s="8" t="s">
        <v>28</v>
      </c>
      <c r="S778" s="77" t="s">
        <v>43</v>
      </c>
      <c r="V778" s="4" t="s">
        <v>432</v>
      </c>
    </row>
    <row r="779" spans="1:22" ht="12.75">
      <c r="A779" s="4" t="s">
        <v>433</v>
      </c>
      <c r="B779" s="1"/>
      <c r="Q779" s="4"/>
      <c r="R779" s="8">
        <v>1</v>
      </c>
      <c r="S779" s="4" t="s">
        <v>43</v>
      </c>
      <c r="V779" s="4" t="s">
        <v>434</v>
      </c>
    </row>
    <row r="780" spans="1:23" ht="12.75">
      <c r="A780" s="4" t="s">
        <v>435</v>
      </c>
      <c r="B780" s="1"/>
      <c r="Q780" s="4"/>
      <c r="R780" s="8">
        <v>2</v>
      </c>
      <c r="S780" s="14" t="s">
        <v>436</v>
      </c>
      <c r="T780" s="4" t="s">
        <v>83</v>
      </c>
      <c r="V780" s="32" t="s">
        <v>437</v>
      </c>
      <c r="W780" s="83" t="s">
        <v>438</v>
      </c>
    </row>
    <row r="781" spans="2:22" ht="12.75">
      <c r="B781" s="1"/>
      <c r="Q781" s="4"/>
      <c r="R781" s="8">
        <v>3</v>
      </c>
      <c r="S781" s="14" t="s">
        <v>436</v>
      </c>
      <c r="V781" s="32"/>
    </row>
    <row r="782" spans="2:22" ht="12.75">
      <c r="B782" s="1"/>
      <c r="Q782" s="4"/>
      <c r="R782" s="8">
        <v>4</v>
      </c>
      <c r="S782" s="4" t="s">
        <v>97</v>
      </c>
      <c r="V782" s="32" t="s">
        <v>439</v>
      </c>
    </row>
    <row r="783" spans="1:22" ht="12.75">
      <c r="A783" s="1" t="s">
        <v>440</v>
      </c>
      <c r="B783" s="1"/>
      <c r="C783" s="2">
        <v>9</v>
      </c>
      <c r="D783" s="81" t="s">
        <v>441</v>
      </c>
      <c r="E783" s="4" t="s">
        <v>340</v>
      </c>
      <c r="F783" s="14">
        <v>90</v>
      </c>
      <c r="G783" s="14">
        <v>4</v>
      </c>
      <c r="H783" s="4">
        <v>0</v>
      </c>
      <c r="I783" s="4">
        <v>80</v>
      </c>
      <c r="J783" s="82">
        <v>1</v>
      </c>
      <c r="K783" s="4" t="s">
        <v>340</v>
      </c>
      <c r="L783" s="4" t="s">
        <v>340</v>
      </c>
      <c r="Q783" s="4"/>
      <c r="R783" s="8">
        <v>5</v>
      </c>
      <c r="S783" s="4" t="s">
        <v>97</v>
      </c>
      <c r="V783" s="32"/>
    </row>
    <row r="784" spans="1:27" ht="12.75">
      <c r="A784" s="1" t="s">
        <v>442</v>
      </c>
      <c r="B784" s="1"/>
      <c r="C784" s="2">
        <v>9</v>
      </c>
      <c r="D784" s="81" t="s">
        <v>441</v>
      </c>
      <c r="E784" s="4" t="s">
        <v>340</v>
      </c>
      <c r="F784" s="14">
        <v>90</v>
      </c>
      <c r="G784" s="14">
        <v>4</v>
      </c>
      <c r="H784" s="4">
        <v>0</v>
      </c>
      <c r="I784" s="4">
        <v>80</v>
      </c>
      <c r="J784" s="82" t="s">
        <v>443</v>
      </c>
      <c r="K784" s="4" t="s">
        <v>340</v>
      </c>
      <c r="L784" s="4" t="s">
        <v>340</v>
      </c>
      <c r="Q784" s="4"/>
      <c r="R784" s="8">
        <v>6</v>
      </c>
      <c r="S784" s="82" t="s">
        <v>121</v>
      </c>
      <c r="T784" s="4" t="s">
        <v>81</v>
      </c>
      <c r="V784" s="4" t="s">
        <v>444</v>
      </c>
      <c r="AA784" s="4" t="s">
        <v>445</v>
      </c>
    </row>
    <row r="785" spans="2:22" ht="12.75">
      <c r="B785" s="1"/>
      <c r="Q785" s="4"/>
      <c r="R785" s="8">
        <v>7</v>
      </c>
      <c r="S785" s="4" t="s">
        <v>121</v>
      </c>
      <c r="T785" s="4" t="s">
        <v>83</v>
      </c>
      <c r="V785" s="4" t="s">
        <v>446</v>
      </c>
    </row>
    <row r="786" spans="2:22" ht="12.75">
      <c r="B786" s="1"/>
      <c r="Q786" s="4"/>
      <c r="R786" s="8">
        <v>8</v>
      </c>
      <c r="S786" s="4" t="s">
        <v>43</v>
      </c>
      <c r="V786" s="4" t="s">
        <v>434</v>
      </c>
    </row>
    <row r="787" spans="2:18" ht="12.75">
      <c r="B787" s="1"/>
      <c r="Q787" s="4"/>
      <c r="R787"/>
    </row>
    <row r="788" spans="2:18" ht="12.75">
      <c r="B788" s="1"/>
      <c r="Q788" s="4"/>
      <c r="R788" s="8"/>
    </row>
    <row r="789" spans="2:18" ht="12.75">
      <c r="B789" s="1"/>
      <c r="Q789" s="4"/>
      <c r="R789" s="8"/>
    </row>
    <row r="790" spans="1:18" ht="12.75">
      <c r="A790" s="1" t="s">
        <v>30</v>
      </c>
      <c r="B790" s="1"/>
      <c r="Q790" s="4"/>
      <c r="R790" s="4"/>
    </row>
    <row r="791" spans="1:22" ht="12.75">
      <c r="A791" s="4" t="s">
        <v>447</v>
      </c>
      <c r="B791" s="1" t="s">
        <v>429</v>
      </c>
      <c r="C791" s="8">
        <v>3</v>
      </c>
      <c r="D791" s="3" t="s">
        <v>112</v>
      </c>
      <c r="E791" s="9">
        <v>44</v>
      </c>
      <c r="F791" s="4">
        <v>64</v>
      </c>
      <c r="Q791" s="4"/>
      <c r="R791" s="8" t="s">
        <v>28</v>
      </c>
      <c r="S791" s="4" t="s">
        <v>121</v>
      </c>
      <c r="T791" s="4" t="s">
        <v>81</v>
      </c>
      <c r="V791" s="4" t="s">
        <v>448</v>
      </c>
    </row>
    <row r="792" spans="2:22" ht="12.75">
      <c r="B792" s="1"/>
      <c r="D792" s="84"/>
      <c r="E792" s="85"/>
      <c r="F792" s="85"/>
      <c r="R792" s="8">
        <v>1</v>
      </c>
      <c r="S792" s="4" t="s">
        <v>121</v>
      </c>
      <c r="T792" s="4" t="s">
        <v>81</v>
      </c>
      <c r="V792" s="4" t="s">
        <v>449</v>
      </c>
    </row>
    <row r="793" spans="18:22" ht="12.75">
      <c r="R793" s="8">
        <v>2</v>
      </c>
      <c r="S793" s="4" t="s">
        <v>121</v>
      </c>
      <c r="T793" s="4" t="s">
        <v>81</v>
      </c>
      <c r="V793" s="4" t="s">
        <v>450</v>
      </c>
    </row>
    <row r="799" spans="1:15" ht="12.75">
      <c r="A799" s="86"/>
      <c r="B799" s="51"/>
      <c r="C799" s="51"/>
      <c r="D799" s="52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</row>
    <row r="800" spans="1:15" ht="12.75">
      <c r="A800" s="86"/>
      <c r="B800" s="51"/>
      <c r="C800" s="51"/>
      <c r="D800" s="52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</row>
    <row r="801" spans="1:15" ht="12.75">
      <c r="A801" s="86"/>
      <c r="B801" s="51"/>
      <c r="C801" s="51"/>
      <c r="D801" s="52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</row>
    <row r="802" spans="1:15" ht="12.75">
      <c r="A802" s="86"/>
      <c r="B802" s="51"/>
      <c r="C802" s="51"/>
      <c r="D802" s="52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</row>
    <row r="803" spans="1:15" ht="12.75">
      <c r="A803" s="86"/>
      <c r="B803" s="51"/>
      <c r="C803" s="51"/>
      <c r="D803" s="52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</row>
  </sheetData>
  <sheetProtection selectLockedCells="1" selectUnlockedCells="1"/>
  <mergeCells count="78">
    <mergeCell ref="AA19:AD19"/>
    <mergeCell ref="V39:V40"/>
    <mergeCell ref="V44:V45"/>
    <mergeCell ref="V46:V47"/>
    <mergeCell ref="V52:V53"/>
    <mergeCell ref="V54:V55"/>
    <mergeCell ref="V60:V61"/>
    <mergeCell ref="V150:V151"/>
    <mergeCell ref="V154:V155"/>
    <mergeCell ref="V158:V159"/>
    <mergeCell ref="V162:V163"/>
    <mergeCell ref="V166:V167"/>
    <mergeCell ref="V170:V171"/>
    <mergeCell ref="V174:V175"/>
    <mergeCell ref="V259:V260"/>
    <mergeCell ref="V280:V281"/>
    <mergeCell ref="V285:V286"/>
    <mergeCell ref="V287:V288"/>
    <mergeCell ref="V289:V291"/>
    <mergeCell ref="V292:V294"/>
    <mergeCell ref="V297:V299"/>
    <mergeCell ref="V300:V302"/>
    <mergeCell ref="V303:V304"/>
    <mergeCell ref="V305:V306"/>
    <mergeCell ref="V309:V310"/>
    <mergeCell ref="V311:V312"/>
    <mergeCell ref="V313:V314"/>
    <mergeCell ref="V315:V316"/>
    <mergeCell ref="V317:V318"/>
    <mergeCell ref="V321:V322"/>
    <mergeCell ref="V323:V324"/>
    <mergeCell ref="V325:V326"/>
    <mergeCell ref="V327:V328"/>
    <mergeCell ref="V329:V330"/>
    <mergeCell ref="V333:V334"/>
    <mergeCell ref="V335:V336"/>
    <mergeCell ref="V337:V338"/>
    <mergeCell ref="V339:V340"/>
    <mergeCell ref="V341:V342"/>
    <mergeCell ref="V345:V346"/>
    <mergeCell ref="V347:V348"/>
    <mergeCell ref="V349:V350"/>
    <mergeCell ref="V351:V352"/>
    <mergeCell ref="V353:V354"/>
    <mergeCell ref="V357:V358"/>
    <mergeCell ref="V359:V360"/>
    <mergeCell ref="V361:V362"/>
    <mergeCell ref="V363:V364"/>
    <mergeCell ref="V365:V366"/>
    <mergeCell ref="V369:V370"/>
    <mergeCell ref="V371:V372"/>
    <mergeCell ref="V373:V374"/>
    <mergeCell ref="V375:V376"/>
    <mergeCell ref="V377:V378"/>
    <mergeCell ref="V381:V382"/>
    <mergeCell ref="V383:V384"/>
    <mergeCell ref="V385:V386"/>
    <mergeCell ref="V387:V388"/>
    <mergeCell ref="V389:V390"/>
    <mergeCell ref="V393:V394"/>
    <mergeCell ref="V395:V396"/>
    <mergeCell ref="V397:V398"/>
    <mergeCell ref="V399:V400"/>
    <mergeCell ref="V401:V402"/>
    <mergeCell ref="V405:V406"/>
    <mergeCell ref="V407:V408"/>
    <mergeCell ref="V409:V410"/>
    <mergeCell ref="V411:V412"/>
    <mergeCell ref="V413:V414"/>
    <mergeCell ref="V417:V418"/>
    <mergeCell ref="V419:V420"/>
    <mergeCell ref="V421:V422"/>
    <mergeCell ref="V423:V424"/>
    <mergeCell ref="V425:V426"/>
    <mergeCell ref="V431:V432"/>
    <mergeCell ref="V433:V434"/>
    <mergeCell ref="V780:V781"/>
    <mergeCell ref="V782:V783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461"/>
  <sheetViews>
    <sheetView tabSelected="1" zoomScale="50" zoomScaleNormal="5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12.57421875" defaultRowHeight="12.75"/>
  <cols>
    <col min="1" max="1" width="14.8515625" style="1" customWidth="1"/>
    <col min="2" max="2" width="4.00390625" style="2" customWidth="1"/>
    <col min="3" max="3" width="6.57421875" style="87" customWidth="1"/>
    <col min="4" max="4" width="3.57421875" style="3" customWidth="1"/>
    <col min="5" max="16" width="3.57421875" style="4" customWidth="1"/>
    <col min="17" max="17" width="5.7109375" style="5" customWidth="1"/>
    <col min="18" max="18" width="9.140625" style="5" customWidth="1"/>
    <col min="19" max="19" width="6.140625" style="4" customWidth="1"/>
    <col min="20" max="20" width="5.57421875" style="4" customWidth="1"/>
    <col min="21" max="21" width="6.140625" style="6" customWidth="1"/>
    <col min="22" max="22" width="22.140625" style="4" customWidth="1"/>
    <col min="23" max="30" width="15.28125" style="4" customWidth="1"/>
    <col min="31" max="31" width="20.421875" style="5" customWidth="1"/>
    <col min="32" max="16384" width="11.57421875" style="5" customWidth="1"/>
  </cols>
  <sheetData>
    <row r="1" spans="2:30" ht="12.75">
      <c r="B1" s="2" t="s">
        <v>7</v>
      </c>
      <c r="C1" s="87" t="s">
        <v>8</v>
      </c>
      <c r="D1" s="7">
        <v>0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 t="s">
        <v>9</v>
      </c>
      <c r="O1" s="1" t="s">
        <v>10</v>
      </c>
      <c r="P1" s="1" t="s">
        <v>11</v>
      </c>
      <c r="R1" s="8" t="s">
        <v>12</v>
      </c>
      <c r="S1" s="9"/>
      <c r="T1" s="9"/>
      <c r="U1" s="10"/>
      <c r="V1" s="9"/>
      <c r="W1" s="11" t="s">
        <v>13</v>
      </c>
      <c r="X1" s="11"/>
      <c r="Y1" s="11"/>
      <c r="Z1" s="11"/>
      <c r="AA1" s="11"/>
      <c r="AB1" s="11"/>
      <c r="AC1" s="11"/>
      <c r="AD1" s="11"/>
    </row>
    <row r="2" spans="1:31" s="4" customFormat="1" ht="12.75">
      <c r="A2" s="1" t="s">
        <v>14</v>
      </c>
      <c r="B2" s="1"/>
      <c r="C2" s="88" t="s">
        <v>15</v>
      </c>
      <c r="D2" s="3"/>
      <c r="R2" s="8" t="s">
        <v>8</v>
      </c>
      <c r="S2" s="11" t="s">
        <v>7</v>
      </c>
      <c r="T2" s="11" t="s">
        <v>16</v>
      </c>
      <c r="U2" s="12" t="s">
        <v>17</v>
      </c>
      <c r="V2" s="11" t="s">
        <v>18</v>
      </c>
      <c r="W2" s="11">
        <v>0</v>
      </c>
      <c r="X2" s="11">
        <v>1</v>
      </c>
      <c r="Y2" s="11">
        <v>2</v>
      </c>
      <c r="Z2" s="11">
        <v>3</v>
      </c>
      <c r="AA2" s="11">
        <v>4</v>
      </c>
      <c r="AB2" s="11">
        <v>5</v>
      </c>
      <c r="AC2" s="11">
        <v>6</v>
      </c>
      <c r="AD2" s="11">
        <v>7</v>
      </c>
      <c r="AE2" s="1"/>
    </row>
    <row r="3" spans="1:31" s="4" customFormat="1" ht="12.75">
      <c r="A3" s="1" t="s">
        <v>19</v>
      </c>
      <c r="B3" s="1"/>
      <c r="C3" s="87"/>
      <c r="D3" s="3"/>
      <c r="R3" s="8"/>
      <c r="S3" s="11"/>
      <c r="T3" s="11"/>
      <c r="U3" s="12"/>
      <c r="V3" s="11"/>
      <c r="W3" s="11"/>
      <c r="X3" s="11"/>
      <c r="Y3" s="11"/>
      <c r="Z3" s="11"/>
      <c r="AA3" s="11"/>
      <c r="AB3" s="11"/>
      <c r="AC3" s="11"/>
      <c r="AD3" s="11"/>
      <c r="AE3" s="1"/>
    </row>
    <row r="4" spans="1:31" s="4" customFormat="1" ht="12.75">
      <c r="A4" s="4" t="s">
        <v>20</v>
      </c>
      <c r="B4" s="1" t="s">
        <v>21</v>
      </c>
      <c r="C4" s="87">
        <v>9</v>
      </c>
      <c r="D4" s="3" t="s">
        <v>451</v>
      </c>
      <c r="E4" s="4">
        <v>1</v>
      </c>
      <c r="F4" s="4">
        <v>27</v>
      </c>
      <c r="G4" s="4">
        <v>11</v>
      </c>
      <c r="H4" s="4" t="s">
        <v>337</v>
      </c>
      <c r="I4" s="4">
        <v>1</v>
      </c>
      <c r="J4" s="4">
        <v>28</v>
      </c>
      <c r="K4" s="4">
        <v>11</v>
      </c>
      <c r="L4" s="4">
        <v>20</v>
      </c>
      <c r="R4" s="8" t="s">
        <v>28</v>
      </c>
      <c r="S4" s="11"/>
      <c r="T4" s="11"/>
      <c r="U4" s="12"/>
      <c r="V4" s="9" t="s">
        <v>29</v>
      </c>
      <c r="W4" s="11"/>
      <c r="X4" s="11"/>
      <c r="Y4" s="11"/>
      <c r="Z4" s="11"/>
      <c r="AA4" s="11"/>
      <c r="AB4" s="11"/>
      <c r="AC4" s="11"/>
      <c r="AD4" s="11"/>
      <c r="AE4" s="1"/>
    </row>
    <row r="5" spans="1:31" ht="12.75">
      <c r="A5" s="13" t="s">
        <v>22</v>
      </c>
      <c r="C5" s="89">
        <v>7</v>
      </c>
      <c r="D5" s="52">
        <v>0</v>
      </c>
      <c r="E5" s="53">
        <v>14</v>
      </c>
      <c r="F5" s="53" t="s">
        <v>27</v>
      </c>
      <c r="G5" s="53">
        <v>0</v>
      </c>
      <c r="H5" s="53" t="s">
        <v>452</v>
      </c>
      <c r="I5" s="53">
        <v>77</v>
      </c>
      <c r="J5" s="53">
        <v>50</v>
      </c>
      <c r="K5" s="53"/>
      <c r="L5" s="53"/>
      <c r="M5" s="53"/>
      <c r="N5" s="53"/>
      <c r="O5" s="53"/>
      <c r="P5" s="53"/>
      <c r="R5" s="8">
        <v>1</v>
      </c>
      <c r="S5" s="9" t="s">
        <v>32</v>
      </c>
      <c r="T5" s="9"/>
      <c r="U5" s="10"/>
      <c r="V5" s="4" t="s">
        <v>33</v>
      </c>
      <c r="W5" s="16" t="s">
        <v>34</v>
      </c>
      <c r="X5" s="16" t="s">
        <v>35</v>
      </c>
      <c r="Y5" s="16"/>
      <c r="Z5" s="16" t="s">
        <v>57</v>
      </c>
      <c r="AA5" s="16"/>
      <c r="AB5" s="16"/>
      <c r="AC5" s="16"/>
      <c r="AD5" s="16"/>
      <c r="AE5" s="1"/>
    </row>
    <row r="6" spans="1:35" ht="12.75">
      <c r="A6" s="13" t="s">
        <v>30</v>
      </c>
      <c r="C6" s="89"/>
      <c r="D6" s="52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R6" s="8">
        <v>2</v>
      </c>
      <c r="S6" s="9" t="s">
        <v>32</v>
      </c>
      <c r="T6" s="9"/>
      <c r="U6" s="10"/>
      <c r="V6" s="9" t="s">
        <v>38</v>
      </c>
      <c r="W6" s="4" t="s">
        <v>453</v>
      </c>
      <c r="X6" s="4" t="s">
        <v>454</v>
      </c>
      <c r="Y6" s="16" t="s">
        <v>455</v>
      </c>
      <c r="Z6" s="16" t="s">
        <v>42</v>
      </c>
      <c r="AA6" s="16"/>
      <c r="AB6" s="16"/>
      <c r="AC6" s="16" t="s">
        <v>456</v>
      </c>
      <c r="AD6" s="16"/>
      <c r="AE6" s="17"/>
      <c r="AF6" s="8"/>
      <c r="AG6" s="8"/>
      <c r="AH6" s="8"/>
      <c r="AI6" s="8"/>
    </row>
    <row r="7" spans="1:31" ht="12.75">
      <c r="A7" s="18"/>
      <c r="C7" s="90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41"/>
      <c r="P7" s="85"/>
      <c r="R7" s="8">
        <v>3</v>
      </c>
      <c r="S7" s="9" t="s">
        <v>32</v>
      </c>
      <c r="T7" s="9"/>
      <c r="U7" s="10"/>
      <c r="V7" s="9" t="s">
        <v>38</v>
      </c>
      <c r="W7" s="16"/>
      <c r="X7" s="16"/>
      <c r="AC7" s="16" t="s">
        <v>60</v>
      </c>
      <c r="AD7" s="20"/>
      <c r="AE7" s="17"/>
    </row>
    <row r="8" spans="3:31" ht="12.75">
      <c r="C8" s="90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41"/>
      <c r="P8" s="85"/>
      <c r="R8" s="8">
        <v>4</v>
      </c>
      <c r="S8" s="9" t="s">
        <v>32</v>
      </c>
      <c r="T8" s="9"/>
      <c r="U8" s="10"/>
      <c r="V8" s="9" t="s">
        <v>38</v>
      </c>
      <c r="W8" s="16"/>
      <c r="X8" s="16"/>
      <c r="Z8" s="4" t="s">
        <v>457</v>
      </c>
      <c r="AC8" s="16"/>
      <c r="AD8" s="20"/>
      <c r="AE8" s="17"/>
    </row>
    <row r="9" spans="3:30" ht="12.75">
      <c r="C9" s="90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53"/>
      <c r="P9" s="53"/>
      <c r="R9" s="8">
        <v>5</v>
      </c>
      <c r="S9" s="9" t="s">
        <v>32</v>
      </c>
      <c r="T9" s="9"/>
      <c r="U9" s="10"/>
      <c r="V9" s="4" t="s">
        <v>458</v>
      </c>
      <c r="W9" s="16"/>
      <c r="X9" s="16" t="s">
        <v>75</v>
      </c>
      <c r="AD9" s="9"/>
    </row>
    <row r="10" spans="3:30" ht="12.75">
      <c r="C10" s="90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53"/>
      <c r="P10" s="53"/>
      <c r="R10" s="8">
        <v>6</v>
      </c>
      <c r="S10" s="9" t="s">
        <v>32</v>
      </c>
      <c r="T10" s="9"/>
      <c r="U10" s="10"/>
      <c r="V10" s="4" t="s">
        <v>459</v>
      </c>
      <c r="X10" s="4" t="s">
        <v>460</v>
      </c>
      <c r="Y10" s="4" t="s">
        <v>65</v>
      </c>
      <c r="Z10" s="4" t="s">
        <v>461</v>
      </c>
      <c r="AD10" s="9"/>
    </row>
    <row r="11" spans="3:37" ht="12.75">
      <c r="C11" s="90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53"/>
      <c r="P11" s="53"/>
      <c r="R11" s="91"/>
      <c r="S11" s="9"/>
      <c r="T11" s="9"/>
      <c r="U11" s="10"/>
      <c r="AF11" s="17"/>
      <c r="AG11" s="17"/>
      <c r="AH11" s="17"/>
      <c r="AI11" s="17"/>
      <c r="AJ11" s="17"/>
      <c r="AK11" s="17"/>
    </row>
    <row r="12" spans="3:37" ht="12.75">
      <c r="C12" s="89" t="s">
        <v>10</v>
      </c>
      <c r="D12" s="52" t="s">
        <v>443</v>
      </c>
      <c r="E12" s="41">
        <v>1</v>
      </c>
      <c r="F12" s="41">
        <v>22</v>
      </c>
      <c r="G12" s="41">
        <v>1</v>
      </c>
      <c r="H12" s="41">
        <v>61</v>
      </c>
      <c r="I12" s="41">
        <v>1</v>
      </c>
      <c r="J12" s="41">
        <v>65</v>
      </c>
      <c r="K12" s="41">
        <v>11</v>
      </c>
      <c r="L12" s="41">
        <v>70</v>
      </c>
      <c r="M12" s="41">
        <v>1</v>
      </c>
      <c r="N12" s="41">
        <v>74</v>
      </c>
      <c r="O12" s="53"/>
      <c r="P12" s="53"/>
      <c r="R12" s="8" t="s">
        <v>28</v>
      </c>
      <c r="S12" s="9"/>
      <c r="T12" s="9"/>
      <c r="U12" s="10"/>
      <c r="V12" s="9" t="s">
        <v>29</v>
      </c>
      <c r="AF12" s="8"/>
      <c r="AG12" s="8"/>
      <c r="AH12" s="8"/>
      <c r="AI12" s="8"/>
      <c r="AJ12" s="17"/>
      <c r="AK12" s="17"/>
    </row>
    <row r="13" spans="3:37" ht="12.75">
      <c r="C13" s="89">
        <v>7</v>
      </c>
      <c r="D13" s="52">
        <v>0</v>
      </c>
      <c r="E13" s="41">
        <v>0</v>
      </c>
      <c r="F13" s="41">
        <v>3</v>
      </c>
      <c r="G13" s="41" t="s">
        <v>368</v>
      </c>
      <c r="H13" s="41">
        <v>0</v>
      </c>
      <c r="I13" s="41">
        <v>0</v>
      </c>
      <c r="J13" s="41">
        <v>0</v>
      </c>
      <c r="K13" s="41"/>
      <c r="L13" s="41"/>
      <c r="M13" s="41"/>
      <c r="N13" s="41"/>
      <c r="O13" s="53"/>
      <c r="P13" s="53"/>
      <c r="R13" s="8">
        <v>1</v>
      </c>
      <c r="S13" s="9"/>
      <c r="T13" s="9"/>
      <c r="U13" s="10"/>
      <c r="V13" s="4" t="s">
        <v>458</v>
      </c>
      <c r="AC13" s="4" t="s">
        <v>71</v>
      </c>
      <c r="AD13" s="4" t="s">
        <v>71</v>
      </c>
      <c r="AF13" s="8"/>
      <c r="AG13" s="8"/>
      <c r="AH13" s="8"/>
      <c r="AI13" s="8"/>
      <c r="AJ13" s="17"/>
      <c r="AK13" s="17"/>
    </row>
    <row r="14" spans="3:37" ht="12.75">
      <c r="C14" s="89"/>
      <c r="D14" s="52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R14" s="8">
        <v>2</v>
      </c>
      <c r="S14" s="9" t="s">
        <v>43</v>
      </c>
      <c r="T14" s="9"/>
      <c r="U14" s="10"/>
      <c r="V14" s="9" t="s">
        <v>462</v>
      </c>
      <c r="AD14" s="17"/>
      <c r="AE14" s="17"/>
      <c r="AF14" s="8"/>
      <c r="AG14" s="8"/>
      <c r="AH14" s="8"/>
      <c r="AI14" s="8"/>
      <c r="AJ14" s="17"/>
      <c r="AK14" s="17"/>
    </row>
    <row r="15" spans="3:37" ht="12.75">
      <c r="C15" s="90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R15" s="8">
        <v>3</v>
      </c>
      <c r="S15" s="9" t="s">
        <v>43</v>
      </c>
      <c r="T15" s="9"/>
      <c r="U15" s="10"/>
      <c r="V15" s="9" t="s">
        <v>76</v>
      </c>
      <c r="Y15" s="17"/>
      <c r="AD15" s="5"/>
      <c r="AE15" s="17"/>
      <c r="AF15" s="8"/>
      <c r="AG15" s="8"/>
      <c r="AH15" s="8"/>
      <c r="AI15" s="8"/>
      <c r="AJ15" s="17"/>
      <c r="AK15" s="17"/>
    </row>
    <row r="16" spans="3:37" ht="12.75">
      <c r="C16" s="90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R16" s="8">
        <v>4</v>
      </c>
      <c r="S16" s="9" t="s">
        <v>43</v>
      </c>
      <c r="T16" s="9" t="s">
        <v>46</v>
      </c>
      <c r="U16" s="10">
        <v>30</v>
      </c>
      <c r="V16" s="9" t="s">
        <v>463</v>
      </c>
      <c r="AF16" s="8"/>
      <c r="AG16" s="8"/>
      <c r="AH16" s="8"/>
      <c r="AI16" s="8"/>
      <c r="AJ16" s="17"/>
      <c r="AK16" s="17"/>
    </row>
    <row r="17" spans="3:37" ht="12.75">
      <c r="C17" s="90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R17" s="8">
        <v>5</v>
      </c>
      <c r="S17" s="9" t="s">
        <v>43</v>
      </c>
      <c r="T17" s="9" t="s">
        <v>46</v>
      </c>
      <c r="U17" s="10">
        <v>30</v>
      </c>
      <c r="V17" s="9" t="s">
        <v>464</v>
      </c>
      <c r="AJ17" s="17"/>
      <c r="AK17" s="17"/>
    </row>
    <row r="18" spans="3:37" ht="12.75">
      <c r="C18" s="90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R18" s="8">
        <v>6</v>
      </c>
      <c r="S18" s="9"/>
      <c r="T18" s="9"/>
      <c r="U18" s="10"/>
      <c r="V18" s="4" t="s">
        <v>36</v>
      </c>
      <c r="X18" s="16"/>
      <c r="Y18" s="16"/>
      <c r="Z18" s="16"/>
      <c r="AA18" s="16"/>
      <c r="AB18" s="16"/>
      <c r="AC18" s="16"/>
      <c r="AD18" s="16"/>
      <c r="AE18" s="17"/>
      <c r="AF18" s="17"/>
      <c r="AG18" s="17"/>
      <c r="AH18" s="17"/>
      <c r="AI18" s="17"/>
      <c r="AJ18" s="17"/>
      <c r="AK18" s="17"/>
    </row>
    <row r="19" spans="3:37" ht="12.75">
      <c r="C19" s="90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/>
      <c r="R19" s="91"/>
      <c r="S19" s="9"/>
      <c r="T19" s="9"/>
      <c r="U19" s="10"/>
      <c r="V19" s="9"/>
      <c r="X19" s="16"/>
      <c r="Y19" s="16"/>
      <c r="Z19" s="16"/>
      <c r="AA19" s="21"/>
      <c r="AB19" s="80"/>
      <c r="AC19" s="80"/>
      <c r="AD19" s="80"/>
      <c r="AE19" s="17"/>
      <c r="AF19" s="17"/>
      <c r="AG19" s="17"/>
      <c r="AH19" s="17"/>
      <c r="AI19" s="17"/>
      <c r="AJ19" s="17"/>
      <c r="AK19" s="17"/>
    </row>
    <row r="20" spans="3:37" ht="12.75">
      <c r="C20" s="89">
        <v>7</v>
      </c>
      <c r="D20" s="52" t="s">
        <v>229</v>
      </c>
      <c r="E20" s="53">
        <v>11</v>
      </c>
      <c r="F20" s="53">
        <v>62</v>
      </c>
      <c r="G20" s="53">
        <v>1</v>
      </c>
      <c r="H20" s="53">
        <v>77</v>
      </c>
      <c r="I20" s="53">
        <v>1</v>
      </c>
      <c r="J20" s="53" t="s">
        <v>338</v>
      </c>
      <c r="K20" s="34"/>
      <c r="L20" s="34"/>
      <c r="M20" s="34"/>
      <c r="N20" s="34"/>
      <c r="O20" s="34"/>
      <c r="P20" s="34"/>
      <c r="Q20"/>
      <c r="R20" s="8" t="s">
        <v>28</v>
      </c>
      <c r="S20" s="9"/>
      <c r="T20" s="9"/>
      <c r="U20" s="10"/>
      <c r="V20" s="9" t="s">
        <v>29</v>
      </c>
      <c r="X20" s="16"/>
      <c r="Y20" s="16"/>
      <c r="Z20" s="16"/>
      <c r="AA20" s="16"/>
      <c r="AB20" s="16"/>
      <c r="AC20" s="16"/>
      <c r="AD20" s="16"/>
      <c r="AE20" s="17"/>
      <c r="AF20" s="17"/>
      <c r="AG20" s="17"/>
      <c r="AH20" s="17"/>
      <c r="AI20" s="17"/>
      <c r="AJ20" s="17"/>
      <c r="AK20" s="17"/>
    </row>
    <row r="21" spans="3:37" ht="12.75">
      <c r="C21" s="89">
        <v>5</v>
      </c>
      <c r="D21" s="52">
        <v>0</v>
      </c>
      <c r="E21" s="53">
        <v>0</v>
      </c>
      <c r="F21" s="53">
        <v>0</v>
      </c>
      <c r="G21" s="53">
        <v>0</v>
      </c>
      <c r="H21" s="53">
        <v>3</v>
      </c>
      <c r="I21" s="53"/>
      <c r="J21" s="53"/>
      <c r="K21" s="34"/>
      <c r="L21" s="34"/>
      <c r="M21" s="34"/>
      <c r="N21" s="34"/>
      <c r="O21" s="34"/>
      <c r="P21" s="34"/>
      <c r="Q21"/>
      <c r="R21" s="8">
        <v>1</v>
      </c>
      <c r="S21" s="9" t="s">
        <v>465</v>
      </c>
      <c r="T21" s="9" t="s">
        <v>81</v>
      </c>
      <c r="U21" s="10"/>
      <c r="V21" s="22" t="s">
        <v>466</v>
      </c>
      <c r="X21" s="16"/>
      <c r="Y21" s="16"/>
      <c r="Z21" s="16"/>
      <c r="AA21" s="16"/>
      <c r="AB21" s="16"/>
      <c r="AC21" s="16"/>
      <c r="AD21" s="16"/>
      <c r="AE21" s="17"/>
      <c r="AF21" s="17"/>
      <c r="AG21" s="17"/>
      <c r="AH21" s="17"/>
      <c r="AI21" s="17"/>
      <c r="AJ21" s="17"/>
      <c r="AK21" s="17"/>
    </row>
    <row r="22" spans="3:37" ht="12.75">
      <c r="C22" s="90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/>
      <c r="R22" s="8">
        <v>2</v>
      </c>
      <c r="S22" s="9" t="s">
        <v>465</v>
      </c>
      <c r="T22" s="9"/>
      <c r="U22" s="10"/>
      <c r="V22" s="22"/>
      <c r="X22" s="16"/>
      <c r="Y22" s="16"/>
      <c r="Z22" s="16"/>
      <c r="AA22" s="16"/>
      <c r="AB22" s="16"/>
      <c r="AC22" s="16"/>
      <c r="AD22" s="16"/>
      <c r="AE22" s="17"/>
      <c r="AF22" s="17"/>
      <c r="AG22" s="17"/>
      <c r="AH22" s="17"/>
      <c r="AI22" s="17"/>
      <c r="AJ22" s="17"/>
      <c r="AK22" s="17"/>
    </row>
    <row r="23" spans="3:37" ht="12.75">
      <c r="C23" s="90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/>
      <c r="R23" s="8">
        <v>3</v>
      </c>
      <c r="S23" s="4" t="s">
        <v>121</v>
      </c>
      <c r="T23" s="4" t="s">
        <v>81</v>
      </c>
      <c r="V23" s="4" t="s">
        <v>467</v>
      </c>
      <c r="X23" s="16"/>
      <c r="Y23" s="16"/>
      <c r="Z23" s="16"/>
      <c r="AA23" s="16"/>
      <c r="AB23" s="16"/>
      <c r="AC23" s="16"/>
      <c r="AD23" s="16"/>
      <c r="AE23" s="17"/>
      <c r="AF23" s="17"/>
      <c r="AG23" s="17"/>
      <c r="AH23" s="17"/>
      <c r="AI23" s="17"/>
      <c r="AJ23" s="17"/>
      <c r="AK23" s="17"/>
    </row>
    <row r="24" spans="3:37" ht="12.75">
      <c r="C24" s="90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R24" s="8">
        <v>4</v>
      </c>
      <c r="S24" s="9" t="s">
        <v>43</v>
      </c>
      <c r="T24" s="9"/>
      <c r="U24" s="10"/>
      <c r="V24" s="4" t="s">
        <v>468</v>
      </c>
      <c r="W24" s="11"/>
      <c r="X24" s="11"/>
      <c r="Y24" s="11"/>
      <c r="Z24" s="11"/>
      <c r="AA24" s="11"/>
      <c r="AB24" s="11"/>
      <c r="AC24" s="11"/>
      <c r="AD24" s="11"/>
      <c r="AE24" s="8"/>
      <c r="AF24" s="17"/>
      <c r="AG24" s="17"/>
      <c r="AH24" s="17"/>
      <c r="AI24" s="17"/>
      <c r="AJ24" s="17"/>
      <c r="AK24" s="17"/>
    </row>
    <row r="25" spans="3:37" ht="12.75">
      <c r="C25" s="90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R25" s="8"/>
      <c r="S25" s="9"/>
      <c r="T25" s="9"/>
      <c r="U25" s="10"/>
      <c r="V25" s="9"/>
      <c r="X25" s="16"/>
      <c r="Y25" s="16"/>
      <c r="Z25" s="16"/>
      <c r="AA25" s="16"/>
      <c r="AB25" s="16"/>
      <c r="AC25" s="16"/>
      <c r="AD25" s="16"/>
      <c r="AE25" s="17"/>
      <c r="AF25" s="17"/>
      <c r="AG25" s="17"/>
      <c r="AH25" s="17"/>
      <c r="AI25" s="17"/>
      <c r="AJ25" s="17"/>
      <c r="AK25" s="17"/>
    </row>
    <row r="26" spans="3:37" ht="12.75">
      <c r="C26" s="89" t="s">
        <v>10</v>
      </c>
      <c r="D26" s="52" t="s">
        <v>114</v>
      </c>
      <c r="E26" s="41">
        <v>1</v>
      </c>
      <c r="F26" s="41">
        <v>22</v>
      </c>
      <c r="G26" s="41">
        <v>1</v>
      </c>
      <c r="H26" s="41" t="s">
        <v>469</v>
      </c>
      <c r="I26" s="41">
        <v>11</v>
      </c>
      <c r="J26" s="41" t="s">
        <v>470</v>
      </c>
      <c r="K26" s="41">
        <v>1</v>
      </c>
      <c r="L26" s="41">
        <v>64</v>
      </c>
      <c r="M26" s="41">
        <v>1</v>
      </c>
      <c r="N26" s="41">
        <v>66</v>
      </c>
      <c r="O26" s="53"/>
      <c r="P26" s="34"/>
      <c r="R26" s="8" t="s">
        <v>28</v>
      </c>
      <c r="S26" s="9"/>
      <c r="T26" s="9"/>
      <c r="U26" s="10"/>
      <c r="V26" s="9" t="s">
        <v>29</v>
      </c>
      <c r="X26" s="16"/>
      <c r="Y26" s="16"/>
      <c r="Z26" s="16"/>
      <c r="AA26" s="16"/>
      <c r="AB26" s="16"/>
      <c r="AC26" s="16"/>
      <c r="AD26" s="16"/>
      <c r="AE26" s="17"/>
      <c r="AF26" s="17"/>
      <c r="AG26" s="17"/>
      <c r="AH26" s="17"/>
      <c r="AI26" s="17"/>
      <c r="AJ26" s="17"/>
      <c r="AK26" s="17"/>
    </row>
    <row r="27" spans="3:26" ht="12.75">
      <c r="C27" s="89">
        <v>7</v>
      </c>
      <c r="D27" s="52">
        <v>0</v>
      </c>
      <c r="E27" s="41">
        <v>0</v>
      </c>
      <c r="F27" s="41" t="s">
        <v>340</v>
      </c>
      <c r="G27" s="41" t="s">
        <v>471</v>
      </c>
      <c r="H27" s="41">
        <v>18</v>
      </c>
      <c r="I27" s="41" t="s">
        <v>200</v>
      </c>
      <c r="J27" s="41" t="s">
        <v>200</v>
      </c>
      <c r="K27" s="41"/>
      <c r="L27" s="41"/>
      <c r="M27" s="41"/>
      <c r="N27" s="41"/>
      <c r="O27" s="53"/>
      <c r="P27" s="34"/>
      <c r="R27" s="8">
        <v>1</v>
      </c>
      <c r="S27" s="9" t="s">
        <v>32</v>
      </c>
      <c r="T27" s="9"/>
      <c r="U27" s="10"/>
      <c r="V27" s="9" t="s">
        <v>472</v>
      </c>
      <c r="X27" s="16"/>
      <c r="Z27" s="4" t="s">
        <v>473</v>
      </c>
    </row>
    <row r="28" spans="3:22" ht="12.75">
      <c r="C28" s="90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R28" s="8">
        <v>2</v>
      </c>
      <c r="S28" s="9" t="s">
        <v>43</v>
      </c>
      <c r="T28" s="9" t="s">
        <v>83</v>
      </c>
      <c r="U28" s="10"/>
      <c r="V28" s="9" t="s">
        <v>474</v>
      </c>
    </row>
    <row r="29" spans="3:22" ht="12.75">
      <c r="C29" s="90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R29" s="8">
        <v>3</v>
      </c>
      <c r="S29" s="9" t="s">
        <v>43</v>
      </c>
      <c r="T29" s="9" t="s">
        <v>83</v>
      </c>
      <c r="U29" s="10"/>
      <c r="V29" s="9" t="s">
        <v>475</v>
      </c>
    </row>
    <row r="30" spans="3:22" ht="12.75">
      <c r="C30" s="90"/>
      <c r="D30" s="34"/>
      <c r="E30" s="34"/>
      <c r="F30" s="34"/>
      <c r="G30" s="34"/>
      <c r="H30" s="34"/>
      <c r="I30" s="34"/>
      <c r="J30" s="34"/>
      <c r="K30" s="53"/>
      <c r="L30" s="53"/>
      <c r="M30" s="53"/>
      <c r="N30" s="53"/>
      <c r="O30" s="41"/>
      <c r="P30" s="85"/>
      <c r="R30" s="8">
        <v>4</v>
      </c>
      <c r="S30" s="9" t="s">
        <v>43</v>
      </c>
      <c r="T30" s="9" t="s">
        <v>83</v>
      </c>
      <c r="U30" s="10"/>
      <c r="V30" s="9" t="s">
        <v>346</v>
      </c>
    </row>
    <row r="31" spans="3:22" ht="12.75">
      <c r="C31" s="90"/>
      <c r="D31" s="34"/>
      <c r="E31" s="34"/>
      <c r="F31" s="34"/>
      <c r="G31" s="34"/>
      <c r="H31" s="34"/>
      <c r="I31" s="34"/>
      <c r="J31" s="34"/>
      <c r="K31" s="53"/>
      <c r="L31" s="53"/>
      <c r="M31" s="53"/>
      <c r="N31" s="53"/>
      <c r="O31" s="85"/>
      <c r="P31" s="85"/>
      <c r="R31" s="8">
        <v>5</v>
      </c>
      <c r="S31" s="9" t="s">
        <v>43</v>
      </c>
      <c r="T31" s="9" t="s">
        <v>83</v>
      </c>
      <c r="U31" s="10"/>
      <c r="V31" s="9" t="s">
        <v>476</v>
      </c>
    </row>
    <row r="32" spans="3:22" ht="12.75">
      <c r="C32" s="89"/>
      <c r="D32" s="5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R32" s="8">
        <v>6</v>
      </c>
      <c r="S32" s="9" t="s">
        <v>43</v>
      </c>
      <c r="T32" s="9" t="s">
        <v>83</v>
      </c>
      <c r="U32" s="10"/>
      <c r="V32" s="9" t="s">
        <v>477</v>
      </c>
    </row>
    <row r="33" spans="3:22" ht="12.75">
      <c r="C33" s="90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53"/>
      <c r="R33" s="8"/>
      <c r="S33" s="9"/>
      <c r="T33" s="9"/>
      <c r="U33" s="10"/>
      <c r="V33" s="9"/>
    </row>
    <row r="34" spans="3:22" ht="12.75">
      <c r="C34" s="89">
        <v>9</v>
      </c>
      <c r="D34" s="52" t="s">
        <v>375</v>
      </c>
      <c r="E34" s="53">
        <v>1</v>
      </c>
      <c r="F34" s="53">
        <v>68</v>
      </c>
      <c r="G34" s="53">
        <v>1</v>
      </c>
      <c r="H34" s="53" t="s">
        <v>478</v>
      </c>
      <c r="I34" s="53">
        <v>11</v>
      </c>
      <c r="J34" s="53" t="s">
        <v>66</v>
      </c>
      <c r="K34" s="53">
        <v>11</v>
      </c>
      <c r="L34" s="53">
        <v>89</v>
      </c>
      <c r="M34" s="53"/>
      <c r="N34" s="34"/>
      <c r="O34" s="34"/>
      <c r="P34" s="53"/>
      <c r="R34" s="8" t="s">
        <v>28</v>
      </c>
      <c r="S34"/>
      <c r="T34"/>
      <c r="U34"/>
      <c r="V34" t="s">
        <v>29</v>
      </c>
    </row>
    <row r="35" spans="3:30" ht="12.75">
      <c r="C35" s="89">
        <v>7</v>
      </c>
      <c r="D35" s="52">
        <v>0</v>
      </c>
      <c r="E35" s="53">
        <v>19</v>
      </c>
      <c r="F35" s="53" t="s">
        <v>471</v>
      </c>
      <c r="G35" s="53">
        <v>8</v>
      </c>
      <c r="H35" s="53">
        <v>8</v>
      </c>
      <c r="I35" s="53" t="s">
        <v>368</v>
      </c>
      <c r="J35" s="53">
        <v>50</v>
      </c>
      <c r="K35" s="53"/>
      <c r="L35" s="53"/>
      <c r="M35" s="53"/>
      <c r="N35" s="53"/>
      <c r="O35" s="53"/>
      <c r="P35" s="53"/>
      <c r="R35" s="8">
        <v>1</v>
      </c>
      <c r="S35" s="9" t="s">
        <v>43</v>
      </c>
      <c r="T35" s="9" t="s">
        <v>83</v>
      </c>
      <c r="U35" s="10"/>
      <c r="V35" s="9" t="s">
        <v>343</v>
      </c>
      <c r="W35" s="11"/>
      <c r="X35" s="11"/>
      <c r="Y35" s="11"/>
      <c r="Z35" s="11"/>
      <c r="AA35" s="11"/>
      <c r="AB35" s="11"/>
      <c r="AC35" s="11"/>
      <c r="AD35" s="11"/>
    </row>
    <row r="36" spans="3:30" ht="12.75">
      <c r="C36" s="90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53"/>
      <c r="O36" s="53"/>
      <c r="P36" s="53"/>
      <c r="R36" s="8">
        <v>2</v>
      </c>
      <c r="S36" s="9" t="s">
        <v>43</v>
      </c>
      <c r="T36" s="9" t="s">
        <v>83</v>
      </c>
      <c r="U36" s="10"/>
      <c r="V36" s="9" t="s">
        <v>479</v>
      </c>
      <c r="W36" s="11"/>
      <c r="X36" s="11"/>
      <c r="Y36" s="11"/>
      <c r="Z36" s="11"/>
      <c r="AA36" s="11"/>
      <c r="AB36" s="11"/>
      <c r="AC36" s="11"/>
      <c r="AD36" s="11"/>
    </row>
    <row r="37" spans="3:30" ht="12.75">
      <c r="C37" s="90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53"/>
      <c r="O37" s="53"/>
      <c r="P37" s="53"/>
      <c r="R37" s="8">
        <v>3</v>
      </c>
      <c r="S37" s="9" t="s">
        <v>43</v>
      </c>
      <c r="T37" s="9" t="s">
        <v>83</v>
      </c>
      <c r="U37" s="10"/>
      <c r="V37" s="9" t="s">
        <v>480</v>
      </c>
      <c r="W37" s="11"/>
      <c r="X37" s="11"/>
      <c r="Y37" s="11"/>
      <c r="Z37" s="11"/>
      <c r="AA37" s="11"/>
      <c r="AB37" s="11"/>
      <c r="AC37" s="11"/>
      <c r="AD37" s="11"/>
    </row>
    <row r="38" spans="3:30" ht="12.75">
      <c r="C38" s="89"/>
      <c r="D38" s="5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R38" s="8">
        <v>4</v>
      </c>
      <c r="S38" s="9" t="s">
        <v>43</v>
      </c>
      <c r="T38" s="9" t="s">
        <v>83</v>
      </c>
      <c r="U38" s="10"/>
      <c r="V38" s="9" t="s">
        <v>481</v>
      </c>
      <c r="W38" s="11"/>
      <c r="X38" s="11"/>
      <c r="Y38" s="11"/>
      <c r="Z38" s="11"/>
      <c r="AA38" s="11"/>
      <c r="AB38" s="11"/>
      <c r="AC38" s="11"/>
      <c r="AD38" s="11"/>
    </row>
    <row r="39" spans="3:30" ht="12.75">
      <c r="C39" s="90"/>
      <c r="D39" s="34"/>
      <c r="E39" s="34"/>
      <c r="F39" s="34"/>
      <c r="G39" s="34"/>
      <c r="H39" s="34"/>
      <c r="I39" s="34"/>
      <c r="J39" s="34"/>
      <c r="K39" s="53"/>
      <c r="L39" s="53"/>
      <c r="M39" s="53"/>
      <c r="N39" s="53"/>
      <c r="O39" s="85"/>
      <c r="P39" s="85"/>
      <c r="R39" s="8">
        <v>5</v>
      </c>
      <c r="S39" s="9" t="s">
        <v>43</v>
      </c>
      <c r="T39" s="9" t="s">
        <v>81</v>
      </c>
      <c r="U39" s="10"/>
      <c r="V39" s="22" t="s">
        <v>482</v>
      </c>
      <c r="W39" s="11"/>
      <c r="X39" s="11"/>
      <c r="Y39" s="11"/>
      <c r="Z39" s="11"/>
      <c r="AA39" s="11"/>
      <c r="AB39" s="11"/>
      <c r="AC39" s="11"/>
      <c r="AD39" s="11"/>
    </row>
    <row r="40" spans="3:30" ht="12.75">
      <c r="C40" s="90"/>
      <c r="D40" s="34"/>
      <c r="E40" s="34"/>
      <c r="F40" s="34"/>
      <c r="G40" s="34"/>
      <c r="H40" s="34"/>
      <c r="I40" s="34"/>
      <c r="J40" s="34"/>
      <c r="K40" s="41"/>
      <c r="L40" s="41"/>
      <c r="M40" s="41"/>
      <c r="N40" s="41"/>
      <c r="O40" s="53"/>
      <c r="P40" s="53"/>
      <c r="R40" s="8">
        <v>6</v>
      </c>
      <c r="S40" s="9" t="s">
        <v>43</v>
      </c>
      <c r="T40" s="9" t="s">
        <v>81</v>
      </c>
      <c r="U40" s="10"/>
      <c r="V40" s="22" t="s">
        <v>483</v>
      </c>
      <c r="W40" s="11"/>
      <c r="X40" s="11"/>
      <c r="Y40" s="11"/>
      <c r="Z40" s="11"/>
      <c r="AA40" s="11"/>
      <c r="AB40" s="11"/>
      <c r="AC40" s="11"/>
      <c r="AD40" s="11"/>
    </row>
    <row r="41" spans="3:30" ht="12.75">
      <c r="C41" s="89"/>
      <c r="D41" s="52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R41" s="8"/>
      <c r="S41" s="9"/>
      <c r="T41" s="9"/>
      <c r="U41" s="10"/>
      <c r="V41" s="9"/>
      <c r="W41" s="11"/>
      <c r="X41" s="11"/>
      <c r="Y41" s="11"/>
      <c r="Z41" s="11"/>
      <c r="AA41" s="11"/>
      <c r="AB41" s="11"/>
      <c r="AC41" s="11"/>
      <c r="AD41" s="11"/>
    </row>
    <row r="42" spans="3:30" ht="12.75">
      <c r="C42" s="89">
        <v>5</v>
      </c>
      <c r="D42" s="52" t="s">
        <v>124</v>
      </c>
      <c r="E42" s="53">
        <v>1</v>
      </c>
      <c r="F42" s="53" t="s">
        <v>210</v>
      </c>
      <c r="G42" s="53">
        <v>33</v>
      </c>
      <c r="H42" s="53">
        <v>6</v>
      </c>
      <c r="I42" s="53"/>
      <c r="J42" s="53"/>
      <c r="K42" s="53"/>
      <c r="L42" s="53"/>
      <c r="M42" s="53"/>
      <c r="N42" s="53"/>
      <c r="O42" s="53"/>
      <c r="P42" s="53"/>
      <c r="R42" s="8" t="s">
        <v>28</v>
      </c>
      <c r="S42"/>
      <c r="T42"/>
      <c r="U42"/>
      <c r="V42" t="s">
        <v>29</v>
      </c>
      <c r="X42" s="16"/>
      <c r="Y42" s="16"/>
      <c r="Z42" s="16"/>
      <c r="AA42" s="16"/>
      <c r="AB42" s="16"/>
      <c r="AC42" s="16"/>
      <c r="AD42" s="20"/>
    </row>
    <row r="43" spans="3:30" ht="12.75">
      <c r="C43" s="89">
        <v>6</v>
      </c>
      <c r="D43" s="52">
        <v>0</v>
      </c>
      <c r="E43" s="41" t="s">
        <v>340</v>
      </c>
      <c r="F43" s="41">
        <v>0</v>
      </c>
      <c r="G43" s="41">
        <v>0</v>
      </c>
      <c r="H43" s="41">
        <v>0</v>
      </c>
      <c r="I43" s="41">
        <v>0</v>
      </c>
      <c r="J43" s="41"/>
      <c r="K43" s="53"/>
      <c r="L43" s="53"/>
      <c r="M43" s="53"/>
      <c r="N43" s="53"/>
      <c r="O43" s="53"/>
      <c r="P43" s="53"/>
      <c r="R43" s="8">
        <v>1</v>
      </c>
      <c r="S43" s="16" t="s">
        <v>43</v>
      </c>
      <c r="T43" s="16" t="s">
        <v>81</v>
      </c>
      <c r="V43" s="9" t="s">
        <v>484</v>
      </c>
      <c r="Y43" s="16"/>
      <c r="Z43" s="16"/>
      <c r="AA43" s="16"/>
      <c r="AB43" s="16"/>
      <c r="AC43" s="16"/>
      <c r="AD43" s="20"/>
    </row>
    <row r="44" spans="3:30" ht="12.75" customHeight="1">
      <c r="C44" s="89"/>
      <c r="D44" s="52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R44" s="8">
        <v>2</v>
      </c>
      <c r="S44" s="9"/>
      <c r="T44" s="9"/>
      <c r="U44" s="10"/>
      <c r="V44" s="23" t="s">
        <v>36</v>
      </c>
      <c r="W44" s="16"/>
      <c r="X44" s="16"/>
      <c r="AD44" s="9"/>
    </row>
    <row r="45" spans="3:30" ht="12.75">
      <c r="C45" s="89"/>
      <c r="D45" s="84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53"/>
      <c r="P45" s="53"/>
      <c r="R45" s="8">
        <v>3</v>
      </c>
      <c r="S45" s="9" t="s">
        <v>43</v>
      </c>
      <c r="T45" s="9" t="s">
        <v>81</v>
      </c>
      <c r="U45" s="10"/>
      <c r="V45" s="23" t="s">
        <v>331</v>
      </c>
      <c r="W45" s="16"/>
      <c r="X45" s="16"/>
      <c r="AD45" s="9"/>
    </row>
    <row r="46" spans="3:30" ht="12.75">
      <c r="C46" s="89"/>
      <c r="D46" s="52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R46" s="8">
        <v>4</v>
      </c>
      <c r="S46" s="9" t="s">
        <v>465</v>
      </c>
      <c r="T46" s="9" t="s">
        <v>179</v>
      </c>
      <c r="U46" s="10">
        <v>4</v>
      </c>
      <c r="V46" s="22" t="s">
        <v>485</v>
      </c>
      <c r="W46" s="16"/>
      <c r="X46" s="16"/>
      <c r="AD46" s="9"/>
    </row>
    <row r="47" spans="3:30" ht="12.75">
      <c r="C47" s="89"/>
      <c r="D47" s="52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R47" s="8">
        <v>5</v>
      </c>
      <c r="S47" s="9" t="s">
        <v>465</v>
      </c>
      <c r="T47" s="9"/>
      <c r="U47" s="10"/>
      <c r="V47" s="22"/>
      <c r="W47" s="16"/>
      <c r="X47" s="16"/>
      <c r="AD47" s="9"/>
    </row>
    <row r="48" spans="3:30" ht="12.75">
      <c r="C48" s="89"/>
      <c r="D48" s="52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R48" s="8"/>
      <c r="S48" s="9"/>
      <c r="T48" s="9"/>
      <c r="U48" s="10"/>
      <c r="V48" s="9"/>
      <c r="W48" s="16"/>
      <c r="X48" s="16"/>
      <c r="AD48" s="9"/>
    </row>
    <row r="49" spans="3:21" ht="12.75">
      <c r="C49" s="89"/>
      <c r="D49" s="52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R49" s="8"/>
      <c r="S49" s="9"/>
      <c r="T49" s="9"/>
      <c r="U49" s="10"/>
    </row>
    <row r="50" spans="1:30" s="29" customFormat="1" ht="12.75">
      <c r="A50" s="24" t="s">
        <v>123</v>
      </c>
      <c r="B50" s="25"/>
      <c r="C50" s="92">
        <v>3</v>
      </c>
      <c r="D50" s="26" t="s">
        <v>336</v>
      </c>
      <c r="E50" s="28">
        <v>62</v>
      </c>
      <c r="F50" s="28" t="s">
        <v>271</v>
      </c>
      <c r="G50" s="28"/>
      <c r="H50" s="28"/>
      <c r="I50" s="28"/>
      <c r="J50" s="28"/>
      <c r="K50" s="28"/>
      <c r="L50" s="28"/>
      <c r="M50" s="28"/>
      <c r="N50" s="28"/>
      <c r="O50" s="28"/>
      <c r="P50" s="28"/>
      <c r="R50" s="25" t="s">
        <v>28</v>
      </c>
      <c r="S50" s="28"/>
      <c r="T50" s="28"/>
      <c r="U50" s="30"/>
      <c r="V50" s="45" t="s">
        <v>29</v>
      </c>
      <c r="W50" s="45"/>
      <c r="X50" s="28"/>
      <c r="Y50" s="28"/>
      <c r="Z50" s="28"/>
      <c r="AA50" s="28"/>
      <c r="AB50" s="28"/>
      <c r="AC50" s="28"/>
      <c r="AD50" s="28"/>
    </row>
    <row r="51" spans="1:27" ht="12.75">
      <c r="A51" s="4" t="s">
        <v>20</v>
      </c>
      <c r="B51" s="2" t="s">
        <v>21</v>
      </c>
      <c r="C51" s="87">
        <v>8</v>
      </c>
      <c r="D51" s="3">
        <v>0</v>
      </c>
      <c r="E51" s="4" t="s">
        <v>486</v>
      </c>
      <c r="F51" s="4">
        <v>21</v>
      </c>
      <c r="G51" s="4">
        <v>14</v>
      </c>
      <c r="H51" s="4">
        <v>32</v>
      </c>
      <c r="I51" s="4">
        <v>16</v>
      </c>
      <c r="J51" s="4" t="s">
        <v>126</v>
      </c>
      <c r="K51" s="4">
        <v>3</v>
      </c>
      <c r="R51" s="8">
        <v>1</v>
      </c>
      <c r="S51" s="9" t="s">
        <v>43</v>
      </c>
      <c r="T51" s="9"/>
      <c r="U51" s="10"/>
      <c r="V51" s="34" t="s">
        <v>487</v>
      </c>
      <c r="W51"/>
      <c r="AA51"/>
    </row>
    <row r="52" spans="6:26" ht="12.75">
      <c r="F52" s="19"/>
      <c r="R52" s="8">
        <v>2</v>
      </c>
      <c r="S52" s="9" t="s">
        <v>43</v>
      </c>
      <c r="T52" s="9"/>
      <c r="U52" s="10"/>
      <c r="V52" s="34" t="s">
        <v>488</v>
      </c>
      <c r="W52"/>
      <c r="Z52"/>
    </row>
    <row r="53" spans="1:30" ht="12.75">
      <c r="A53" s="4"/>
      <c r="C53" s="87">
        <v>8</v>
      </c>
      <c r="D53" s="3" t="s">
        <v>489</v>
      </c>
      <c r="R53" s="8">
        <v>3</v>
      </c>
      <c r="S53" s="9" t="s">
        <v>490</v>
      </c>
      <c r="T53" s="9"/>
      <c r="U53" s="10"/>
      <c r="V53" t="s">
        <v>491</v>
      </c>
      <c r="W53"/>
      <c r="Z53"/>
      <c r="AD53" s="4" t="s">
        <v>492</v>
      </c>
    </row>
    <row r="54" spans="18:26" ht="12.75">
      <c r="R54" s="8">
        <v>4</v>
      </c>
      <c r="S54" s="9" t="s">
        <v>43</v>
      </c>
      <c r="T54" s="9"/>
      <c r="U54" s="10"/>
      <c r="V54" t="s">
        <v>493</v>
      </c>
      <c r="W54"/>
      <c r="Z54"/>
    </row>
    <row r="55" spans="18:26" ht="12.75">
      <c r="R55" s="8">
        <v>5</v>
      </c>
      <c r="S55" s="9" t="s">
        <v>43</v>
      </c>
      <c r="T55" s="9"/>
      <c r="U55" s="10"/>
      <c r="V55" t="s">
        <v>494</v>
      </c>
      <c r="W55"/>
      <c r="Z55"/>
    </row>
    <row r="56" spans="3:26" ht="12.75">
      <c r="C56" s="90"/>
      <c r="D56" s="34"/>
      <c r="E56" s="34"/>
      <c r="F56" s="34"/>
      <c r="G56" s="34"/>
      <c r="H56" s="34"/>
      <c r="I56" s="34"/>
      <c r="J56" s="34"/>
      <c r="K56" s="34"/>
      <c r="R56" s="8">
        <v>6</v>
      </c>
      <c r="S56" s="9" t="s">
        <v>43</v>
      </c>
      <c r="T56" s="9"/>
      <c r="U56" s="10"/>
      <c r="V56" t="s">
        <v>495</v>
      </c>
      <c r="W56"/>
      <c r="Z56"/>
    </row>
    <row r="57" spans="3:26" ht="12.75">
      <c r="C57" s="90"/>
      <c r="D57" s="34"/>
      <c r="E57" s="34"/>
      <c r="F57" s="34"/>
      <c r="G57" s="34"/>
      <c r="H57" s="34"/>
      <c r="I57" s="34"/>
      <c r="J57" s="34"/>
      <c r="K57" s="34"/>
      <c r="R57" s="8">
        <v>7</v>
      </c>
      <c r="S57" s="9"/>
      <c r="T57" s="9"/>
      <c r="U57" s="10"/>
      <c r="V57" s="57" t="s">
        <v>496</v>
      </c>
      <c r="W57"/>
      <c r="Z57"/>
    </row>
    <row r="58" spans="18:26" ht="12.75">
      <c r="R58" s="8"/>
      <c r="S58" s="9"/>
      <c r="T58" s="9"/>
      <c r="U58" s="10"/>
      <c r="V58"/>
      <c r="W58"/>
      <c r="Z58"/>
    </row>
    <row r="60" spans="1:30" s="29" customFormat="1" ht="12.75">
      <c r="A60" s="24" t="s">
        <v>138</v>
      </c>
      <c r="B60" s="25"/>
      <c r="C60" s="93">
        <v>5</v>
      </c>
      <c r="D60" s="94" t="s">
        <v>497</v>
      </c>
      <c r="E60" s="95">
        <v>3</v>
      </c>
      <c r="F60" s="95">
        <v>27</v>
      </c>
      <c r="G60" s="95">
        <v>82</v>
      </c>
      <c r="H60" s="95">
        <v>17</v>
      </c>
      <c r="I60" s="95"/>
      <c r="J60" s="95"/>
      <c r="K60" s="95"/>
      <c r="L60" s="95"/>
      <c r="M60" s="95"/>
      <c r="N60" s="95"/>
      <c r="O60" s="95"/>
      <c r="P60" s="95"/>
      <c r="Q60" s="96"/>
      <c r="R60" s="25" t="s">
        <v>28</v>
      </c>
      <c r="S60" s="28"/>
      <c r="T60" s="28"/>
      <c r="U60" s="30"/>
      <c r="V60" s="28"/>
      <c r="W60" s="28"/>
      <c r="X60" s="28"/>
      <c r="Y60" s="28"/>
      <c r="Z60" s="28"/>
      <c r="AA60" s="28"/>
      <c r="AB60" s="28"/>
      <c r="AC60" s="28"/>
      <c r="AD60" s="28"/>
    </row>
    <row r="61" spans="1:22" ht="12.75">
      <c r="A61" s="4" t="s">
        <v>20</v>
      </c>
      <c r="B61" s="2" t="s">
        <v>21</v>
      </c>
      <c r="C61" s="89" t="s">
        <v>10</v>
      </c>
      <c r="D61" s="52">
        <v>0</v>
      </c>
      <c r="E61" s="53">
        <v>1</v>
      </c>
      <c r="F61" s="53">
        <v>46</v>
      </c>
      <c r="G61" s="53">
        <v>4</v>
      </c>
      <c r="H61" s="53" t="s">
        <v>498</v>
      </c>
      <c r="I61" s="53" t="s">
        <v>66</v>
      </c>
      <c r="J61" s="53">
        <v>82</v>
      </c>
      <c r="K61" s="53" t="s">
        <v>233</v>
      </c>
      <c r="L61" s="53" t="s">
        <v>233</v>
      </c>
      <c r="M61" s="53" t="s">
        <v>340</v>
      </c>
      <c r="N61" s="53">
        <v>3</v>
      </c>
      <c r="O61" s="53"/>
      <c r="P61" s="53"/>
      <c r="Q61" s="97"/>
      <c r="R61" s="8">
        <v>1</v>
      </c>
      <c r="V61" s="9"/>
    </row>
    <row r="62" spans="1:18" ht="12.75">
      <c r="A62" s="4"/>
      <c r="C62" s="89"/>
      <c r="D62" s="52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97"/>
      <c r="R62" s="8">
        <v>2</v>
      </c>
    </row>
    <row r="63" spans="3:18" ht="12.75">
      <c r="C63" s="90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/>
      <c r="R63" s="8">
        <v>3</v>
      </c>
    </row>
    <row r="64" spans="3:18" ht="12.75">
      <c r="C64" s="90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/>
      <c r="R64" s="8">
        <v>4</v>
      </c>
    </row>
    <row r="65" spans="3:18" ht="12.75">
      <c r="C65" s="90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/>
      <c r="R65" s="8">
        <v>5</v>
      </c>
    </row>
    <row r="66" spans="3:18" ht="12.75">
      <c r="C66" s="90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/>
      <c r="R66" s="8">
        <v>6</v>
      </c>
    </row>
    <row r="67" spans="3:18" ht="12.75">
      <c r="C67" s="90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/>
      <c r="R67" s="8">
        <v>7</v>
      </c>
    </row>
    <row r="68" spans="3:23" ht="12.75">
      <c r="C68" s="90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/>
      <c r="R68" s="8">
        <v>8</v>
      </c>
      <c r="W68"/>
    </row>
    <row r="69" spans="3:18" ht="12.75">
      <c r="C69" s="90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/>
      <c r="R69" s="8">
        <v>9</v>
      </c>
    </row>
    <row r="70" spans="3:18" ht="12.75">
      <c r="C70" s="90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/>
      <c r="R70" s="8" t="s">
        <v>9</v>
      </c>
    </row>
    <row r="71" spans="3:18" ht="12.75">
      <c r="C71" s="90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/>
      <c r="R71" s="8" t="s">
        <v>10</v>
      </c>
    </row>
    <row r="72" spans="3:18" ht="12.75">
      <c r="C72" s="89"/>
      <c r="D72" s="52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97"/>
      <c r="R72" s="8"/>
    </row>
    <row r="73" spans="3:18" ht="12.75">
      <c r="C73" s="89">
        <v>3</v>
      </c>
      <c r="D73" s="52" t="s">
        <v>499</v>
      </c>
      <c r="E73" s="53" t="s">
        <v>125</v>
      </c>
      <c r="F73" s="53">
        <v>20</v>
      </c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97"/>
      <c r="R73" s="8" t="s">
        <v>28</v>
      </c>
    </row>
    <row r="74" spans="3:18" ht="12.75">
      <c r="C74" s="89" t="s">
        <v>23</v>
      </c>
      <c r="D74" s="52">
        <v>0</v>
      </c>
      <c r="E74" s="53" t="s">
        <v>368</v>
      </c>
      <c r="F74" s="53">
        <v>50</v>
      </c>
      <c r="G74" s="53">
        <v>60</v>
      </c>
      <c r="H74" s="53">
        <v>14</v>
      </c>
      <c r="I74" s="53" t="s">
        <v>340</v>
      </c>
      <c r="J74" s="53">
        <v>0</v>
      </c>
      <c r="K74" s="53">
        <v>0</v>
      </c>
      <c r="L74" s="53" t="s">
        <v>368</v>
      </c>
      <c r="M74" s="53">
        <v>37</v>
      </c>
      <c r="N74" s="53">
        <v>4</v>
      </c>
      <c r="O74" s="53">
        <v>44</v>
      </c>
      <c r="P74" s="53" t="s">
        <v>126</v>
      </c>
      <c r="Q74" s="97"/>
      <c r="R74" s="8">
        <v>1</v>
      </c>
    </row>
    <row r="75" spans="3:18" ht="12.75">
      <c r="C75" s="89"/>
      <c r="D75" s="52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97"/>
      <c r="R75" s="8">
        <v>2</v>
      </c>
    </row>
    <row r="76" spans="3:18" ht="12.75">
      <c r="C76" s="90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97"/>
      <c r="R76" s="8">
        <v>3</v>
      </c>
    </row>
    <row r="77" spans="3:18" ht="12.75">
      <c r="C77" s="90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97"/>
      <c r="R77" s="8">
        <v>4</v>
      </c>
    </row>
    <row r="78" spans="3:18" ht="12.75">
      <c r="C78" s="90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97"/>
      <c r="R78" s="8">
        <v>5</v>
      </c>
    </row>
    <row r="79" spans="3:18" ht="12.75">
      <c r="C79" s="90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97"/>
      <c r="R79" s="8">
        <v>6</v>
      </c>
    </row>
    <row r="80" spans="3:18" ht="12.75">
      <c r="C80" s="90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97"/>
      <c r="R80" s="8">
        <v>7</v>
      </c>
    </row>
    <row r="81" spans="3:18" ht="12.75">
      <c r="C81" s="90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/>
      <c r="R81" s="8">
        <v>8</v>
      </c>
    </row>
    <row r="82" spans="3:20" ht="12.75">
      <c r="C82" s="89"/>
      <c r="D82" s="52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97"/>
      <c r="R82" s="8">
        <v>9</v>
      </c>
      <c r="T82" s="9"/>
    </row>
    <row r="83" spans="3:18" ht="12.75">
      <c r="C83" s="89"/>
      <c r="D83" s="52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97"/>
      <c r="R83" s="8" t="s">
        <v>9</v>
      </c>
    </row>
    <row r="84" spans="3:18" ht="12.75">
      <c r="C84" s="89"/>
      <c r="D84" s="52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97"/>
      <c r="R84" s="8" t="s">
        <v>10</v>
      </c>
    </row>
    <row r="85" spans="3:18" ht="12.75">
      <c r="C85" s="89"/>
      <c r="D85" s="52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97"/>
      <c r="R85" s="8" t="s">
        <v>11</v>
      </c>
    </row>
    <row r="86" spans="3:18" ht="12.75">
      <c r="C86" s="89"/>
      <c r="D86" s="52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97"/>
      <c r="R86" s="91"/>
    </row>
    <row r="87" spans="3:18" ht="12.75">
      <c r="C87" s="89">
        <v>3</v>
      </c>
      <c r="D87" s="52" t="s">
        <v>225</v>
      </c>
      <c r="E87" s="41" t="s">
        <v>125</v>
      </c>
      <c r="F87" s="41" t="s">
        <v>207</v>
      </c>
      <c r="G87" s="41"/>
      <c r="H87" s="41"/>
      <c r="I87" s="41"/>
      <c r="J87" s="41"/>
      <c r="K87" s="41"/>
      <c r="L87" s="41"/>
      <c r="M87" s="53"/>
      <c r="N87" s="53"/>
      <c r="O87" s="53"/>
      <c r="P87" s="53"/>
      <c r="Q87" s="97"/>
      <c r="R87" s="8" t="s">
        <v>28</v>
      </c>
    </row>
    <row r="88" spans="3:20" ht="12.75">
      <c r="C88" s="89" t="s">
        <v>23</v>
      </c>
      <c r="D88" s="52">
        <v>0</v>
      </c>
      <c r="E88" s="53" t="s">
        <v>230</v>
      </c>
      <c r="F88" s="53">
        <v>19</v>
      </c>
      <c r="G88" s="53">
        <v>0</v>
      </c>
      <c r="H88" s="53" t="s">
        <v>500</v>
      </c>
      <c r="I88" s="53" t="s">
        <v>501</v>
      </c>
      <c r="J88" s="53">
        <v>28</v>
      </c>
      <c r="K88" s="53">
        <v>60</v>
      </c>
      <c r="L88" s="53">
        <v>28</v>
      </c>
      <c r="M88" s="53">
        <v>9</v>
      </c>
      <c r="N88" s="53">
        <v>78</v>
      </c>
      <c r="O88" s="53" t="s">
        <v>235</v>
      </c>
      <c r="P88" s="53">
        <v>8</v>
      </c>
      <c r="Q88" s="97"/>
      <c r="R88" s="8">
        <v>1</v>
      </c>
      <c r="T88" s="9"/>
    </row>
    <row r="89" spans="3:20" ht="12.75">
      <c r="C89" s="89"/>
      <c r="D89" s="52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97"/>
      <c r="R89" s="8">
        <v>2</v>
      </c>
      <c r="T89" s="9"/>
    </row>
    <row r="90" spans="3:20" ht="12.75">
      <c r="C90" s="90"/>
      <c r="D90" s="34"/>
      <c r="E90" s="34"/>
      <c r="F90" s="34"/>
      <c r="G90" s="34"/>
      <c r="H90" s="34"/>
      <c r="I90" s="34"/>
      <c r="J90" s="34"/>
      <c r="K90" s="53"/>
      <c r="L90" s="53"/>
      <c r="M90" s="53"/>
      <c r="N90" s="53"/>
      <c r="O90" s="53"/>
      <c r="P90" s="53"/>
      <c r="Q90" s="97"/>
      <c r="R90" s="8">
        <v>3</v>
      </c>
      <c r="T90" s="9"/>
    </row>
    <row r="91" spans="3:20" ht="12.75">
      <c r="C91" s="90"/>
      <c r="D91" s="34"/>
      <c r="E91" s="34"/>
      <c r="F91" s="34"/>
      <c r="G91" s="34"/>
      <c r="H91" s="34"/>
      <c r="I91" s="34"/>
      <c r="J91" s="34"/>
      <c r="K91" s="53"/>
      <c r="L91" s="53"/>
      <c r="M91" s="53"/>
      <c r="N91" s="53"/>
      <c r="O91" s="53"/>
      <c r="P91" s="53"/>
      <c r="Q91" s="97"/>
      <c r="R91" s="8">
        <v>4</v>
      </c>
      <c r="T91" s="9"/>
    </row>
    <row r="92" spans="3:18" ht="12" customHeight="1">
      <c r="C92" s="90"/>
      <c r="D92" s="34"/>
      <c r="E92" s="34"/>
      <c r="F92" s="34"/>
      <c r="G92" s="34"/>
      <c r="H92" s="34"/>
      <c r="I92" s="34"/>
      <c r="J92" s="34"/>
      <c r="K92" s="16"/>
      <c r="L92" s="16"/>
      <c r="M92" s="34"/>
      <c r="N92" s="34"/>
      <c r="O92" s="34"/>
      <c r="P92" s="34"/>
      <c r="Q92" s="97"/>
      <c r="R92" s="8">
        <v>5</v>
      </c>
    </row>
    <row r="93" spans="3:18" ht="12.75">
      <c r="C93" s="89"/>
      <c r="D93" s="52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97"/>
      <c r="R93" s="8">
        <v>6</v>
      </c>
    </row>
    <row r="94" spans="3:18" ht="12.75">
      <c r="C94" s="89"/>
      <c r="D94" s="52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97"/>
      <c r="R94" s="8">
        <v>7</v>
      </c>
    </row>
    <row r="95" spans="3:18" ht="12.75">
      <c r="C95" s="89"/>
      <c r="D95" s="52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97"/>
      <c r="R95" s="8">
        <v>8</v>
      </c>
    </row>
    <row r="96" spans="3:18" ht="12.75">
      <c r="C96" s="89"/>
      <c r="D96" s="52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97"/>
      <c r="R96" s="8">
        <v>9</v>
      </c>
    </row>
    <row r="97" spans="3:18" ht="12.75">
      <c r="C97" s="89"/>
      <c r="D97" s="52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97"/>
      <c r="R97" s="8" t="s">
        <v>9</v>
      </c>
    </row>
    <row r="98" spans="3:18" ht="12.75">
      <c r="C98" s="89"/>
      <c r="D98" s="52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97"/>
      <c r="R98" s="8" t="s">
        <v>10</v>
      </c>
    </row>
    <row r="99" spans="3:18" ht="12.75">
      <c r="C99" s="89"/>
      <c r="D99" s="52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97"/>
      <c r="R99" s="8" t="s">
        <v>11</v>
      </c>
    </row>
    <row r="100" spans="3:18" ht="12.75">
      <c r="C100" s="89"/>
      <c r="D100" s="52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97"/>
      <c r="R100" s="91"/>
    </row>
    <row r="101" spans="3:18" ht="12.75">
      <c r="C101" s="89">
        <v>3</v>
      </c>
      <c r="D101" s="52" t="s">
        <v>102</v>
      </c>
      <c r="E101" s="53">
        <v>42</v>
      </c>
      <c r="F101" s="53">
        <v>38</v>
      </c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97"/>
      <c r="R101" s="8" t="s">
        <v>28</v>
      </c>
    </row>
    <row r="102" spans="3:18" ht="12.75">
      <c r="C102" s="89">
        <v>6</v>
      </c>
      <c r="D102" s="52">
        <v>0</v>
      </c>
      <c r="E102" s="53" t="s">
        <v>213</v>
      </c>
      <c r="F102" s="53" t="s">
        <v>225</v>
      </c>
      <c r="G102" s="53" t="s">
        <v>24</v>
      </c>
      <c r="H102" s="53">
        <v>11</v>
      </c>
      <c r="I102" s="53" t="s">
        <v>126</v>
      </c>
      <c r="J102" s="53"/>
      <c r="K102" s="53"/>
      <c r="L102" s="53"/>
      <c r="M102" s="53"/>
      <c r="N102" s="53"/>
      <c r="O102" s="53"/>
      <c r="P102" s="53"/>
      <c r="Q102" s="97"/>
      <c r="R102" s="8">
        <v>1</v>
      </c>
    </row>
    <row r="103" spans="3:18" ht="12.75">
      <c r="C103" s="90"/>
      <c r="D103" s="16"/>
      <c r="E103" s="16"/>
      <c r="F103" s="16"/>
      <c r="G103" s="16"/>
      <c r="H103" s="16"/>
      <c r="I103" s="16"/>
      <c r="J103" s="16"/>
      <c r="K103" s="53"/>
      <c r="L103" s="53"/>
      <c r="M103" s="53"/>
      <c r="N103" s="53"/>
      <c r="O103" s="53"/>
      <c r="P103" s="53"/>
      <c r="Q103" s="97"/>
      <c r="R103" s="8">
        <v>2</v>
      </c>
    </row>
    <row r="104" spans="3:18" ht="12.75">
      <c r="C104" s="89"/>
      <c r="D104" s="52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97"/>
      <c r="R104" s="8">
        <v>3</v>
      </c>
    </row>
    <row r="105" spans="3:18" ht="12.75">
      <c r="C105" s="89"/>
      <c r="D105" s="52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97"/>
      <c r="R105" s="8">
        <v>4</v>
      </c>
    </row>
    <row r="106" spans="3:18" ht="12.75">
      <c r="C106" s="89"/>
      <c r="D106" s="52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97"/>
      <c r="R106" s="8">
        <v>5</v>
      </c>
    </row>
    <row r="107" spans="3:18" ht="12.75">
      <c r="C107" s="89"/>
      <c r="D107" s="52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97"/>
      <c r="R107" s="91"/>
    </row>
    <row r="108" spans="3:18" ht="12.75">
      <c r="C108" s="90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97"/>
      <c r="R108" s="91"/>
    </row>
    <row r="109" spans="1:30" s="29" customFormat="1" ht="12.75">
      <c r="A109" s="24" t="s">
        <v>502</v>
      </c>
      <c r="B109" s="25"/>
      <c r="C109" s="93">
        <v>3</v>
      </c>
      <c r="D109" s="94" t="s">
        <v>295</v>
      </c>
      <c r="E109" s="95" t="s">
        <v>125</v>
      </c>
      <c r="F109" s="95">
        <v>1</v>
      </c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6"/>
      <c r="R109" s="25" t="s">
        <v>28</v>
      </c>
      <c r="S109" s="28"/>
      <c r="T109" s="28"/>
      <c r="U109" s="30"/>
      <c r="V109" s="28"/>
      <c r="W109" s="28"/>
      <c r="X109" s="28"/>
      <c r="Y109" s="28"/>
      <c r="Z109" s="28"/>
      <c r="AA109" s="28"/>
      <c r="AB109" s="28"/>
      <c r="AC109" s="28"/>
      <c r="AD109" s="28"/>
    </row>
    <row r="110" spans="1:18" ht="12.75">
      <c r="A110" s="4" t="s">
        <v>20</v>
      </c>
      <c r="B110" s="2" t="s">
        <v>21</v>
      </c>
      <c r="C110" s="89" t="s">
        <v>23</v>
      </c>
      <c r="D110" s="52">
        <v>0</v>
      </c>
      <c r="E110" s="53">
        <v>31</v>
      </c>
      <c r="F110" s="53">
        <v>57</v>
      </c>
      <c r="G110" s="53" t="s">
        <v>208</v>
      </c>
      <c r="H110" s="53" t="s">
        <v>235</v>
      </c>
      <c r="I110" s="53" t="s">
        <v>102</v>
      </c>
      <c r="J110" s="53" t="s">
        <v>452</v>
      </c>
      <c r="K110" s="53">
        <v>93</v>
      </c>
      <c r="L110" s="53" t="s">
        <v>470</v>
      </c>
      <c r="M110" s="53" t="s">
        <v>126</v>
      </c>
      <c r="N110" s="53">
        <v>84</v>
      </c>
      <c r="O110" s="53">
        <v>0</v>
      </c>
      <c r="P110" s="53">
        <v>97</v>
      </c>
      <c r="Q110" s="97"/>
      <c r="R110" s="8">
        <v>1</v>
      </c>
    </row>
    <row r="111" spans="2:24" ht="12.75">
      <c r="B111"/>
      <c r="C111" s="89"/>
      <c r="D111" s="52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97"/>
      <c r="R111" s="8">
        <v>2</v>
      </c>
      <c r="X111"/>
    </row>
    <row r="112" spans="2:18" ht="12.75">
      <c r="B112"/>
      <c r="C112" s="90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53"/>
      <c r="P112" s="53"/>
      <c r="Q112" s="97"/>
      <c r="R112" s="8">
        <v>3</v>
      </c>
    </row>
    <row r="113" spans="2:18" ht="12.75">
      <c r="B113"/>
      <c r="C113" s="90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53"/>
      <c r="P113" s="53"/>
      <c r="Q113" s="97"/>
      <c r="R113" s="8">
        <v>4</v>
      </c>
    </row>
    <row r="114" spans="2:18" ht="12.75">
      <c r="B114"/>
      <c r="C114" s="90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53"/>
      <c r="P114" s="53"/>
      <c r="Q114" s="97"/>
      <c r="R114" s="8">
        <v>5</v>
      </c>
    </row>
    <row r="115" spans="2:18" ht="12.75">
      <c r="B115"/>
      <c r="C115" s="89"/>
      <c r="D115" s="52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97"/>
      <c r="R115" s="8">
        <v>6</v>
      </c>
    </row>
    <row r="116" spans="2:18" ht="12.75">
      <c r="B116"/>
      <c r="C116" s="89"/>
      <c r="D116" s="52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97"/>
      <c r="R116" s="8">
        <v>7</v>
      </c>
    </row>
    <row r="117" spans="2:18" ht="12.75">
      <c r="B117"/>
      <c r="C117" s="89"/>
      <c r="D117" s="52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97"/>
      <c r="R117" s="8">
        <v>8</v>
      </c>
    </row>
    <row r="118" spans="2:18" ht="12.75">
      <c r="B118"/>
      <c r="C118" s="89"/>
      <c r="D118" s="52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97"/>
      <c r="R118" s="8">
        <v>9</v>
      </c>
    </row>
    <row r="119" spans="2:18" ht="12.75">
      <c r="B119"/>
      <c r="C119" s="89"/>
      <c r="D119" s="52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97"/>
      <c r="R119" s="8" t="s">
        <v>9</v>
      </c>
    </row>
    <row r="120" spans="2:18" ht="12.75">
      <c r="B120"/>
      <c r="C120" s="89"/>
      <c r="D120" s="52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97"/>
      <c r="R120" s="8" t="s">
        <v>10</v>
      </c>
    </row>
    <row r="121" spans="2:18" ht="12.75">
      <c r="B121"/>
      <c r="C121" s="89"/>
      <c r="D121" s="52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97"/>
      <c r="R121" s="8" t="s">
        <v>11</v>
      </c>
    </row>
    <row r="122" spans="2:18" ht="12.75">
      <c r="B122"/>
      <c r="C122" s="89"/>
      <c r="D122" s="52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97"/>
      <c r="R122" s="8"/>
    </row>
    <row r="123" spans="2:18" ht="12.75">
      <c r="B123"/>
      <c r="C123" s="89">
        <v>5</v>
      </c>
      <c r="D123" s="52" t="s">
        <v>451</v>
      </c>
      <c r="E123" s="53">
        <v>72</v>
      </c>
      <c r="F123" s="53" t="s">
        <v>23</v>
      </c>
      <c r="G123" s="53">
        <v>2</v>
      </c>
      <c r="H123" s="53">
        <v>0</v>
      </c>
      <c r="I123" s="53"/>
      <c r="J123" s="53"/>
      <c r="K123" s="53"/>
      <c r="L123" s="53"/>
      <c r="M123" s="53"/>
      <c r="N123" s="53"/>
      <c r="O123" s="53"/>
      <c r="P123" s="53"/>
      <c r="Q123" s="97"/>
      <c r="R123" s="8" t="s">
        <v>28</v>
      </c>
    </row>
    <row r="124" spans="2:18" ht="12.75">
      <c r="B124"/>
      <c r="C124" s="89" t="s">
        <v>9</v>
      </c>
      <c r="D124" s="52">
        <v>0</v>
      </c>
      <c r="E124" s="53">
        <v>4</v>
      </c>
      <c r="F124" s="53">
        <v>3</v>
      </c>
      <c r="G124" s="53">
        <v>81</v>
      </c>
      <c r="H124" s="53" t="s">
        <v>353</v>
      </c>
      <c r="I124" s="53">
        <v>57</v>
      </c>
      <c r="J124" s="53" t="s">
        <v>370</v>
      </c>
      <c r="K124" s="53" t="s">
        <v>233</v>
      </c>
      <c r="L124" s="53">
        <v>95</v>
      </c>
      <c r="M124" s="53">
        <v>27</v>
      </c>
      <c r="N124" s="53"/>
      <c r="O124" s="53"/>
      <c r="P124" s="53"/>
      <c r="Q124" s="97"/>
      <c r="R124" s="8">
        <v>1</v>
      </c>
    </row>
    <row r="125" spans="2:18" ht="12.75">
      <c r="B125"/>
      <c r="C125" s="89"/>
      <c r="D125" s="52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97"/>
      <c r="R125" s="8">
        <v>2</v>
      </c>
    </row>
    <row r="126" spans="2:18" ht="12.75">
      <c r="B126"/>
      <c r="C126" s="89"/>
      <c r="D126" s="52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97"/>
      <c r="R126" s="8">
        <v>3</v>
      </c>
    </row>
    <row r="127" spans="2:18" ht="12.75">
      <c r="B127"/>
      <c r="C127" s="89"/>
      <c r="D127" s="52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97"/>
      <c r="R127" s="8">
        <v>4</v>
      </c>
    </row>
    <row r="128" spans="2:18" ht="12.75">
      <c r="B128"/>
      <c r="C128" s="89"/>
      <c r="D128" s="52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97"/>
      <c r="R128" s="8">
        <v>5</v>
      </c>
    </row>
    <row r="129" spans="2:18" ht="12.75">
      <c r="B129"/>
      <c r="C129" s="89"/>
      <c r="D129" s="52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97"/>
      <c r="R129" s="8">
        <v>6</v>
      </c>
    </row>
    <row r="130" spans="2:18" ht="12.75">
      <c r="B130"/>
      <c r="C130" s="89"/>
      <c r="D130" s="52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97"/>
      <c r="R130" s="8">
        <v>7</v>
      </c>
    </row>
    <row r="131" spans="2:18" ht="12.75">
      <c r="B131"/>
      <c r="C131" s="89"/>
      <c r="D131" s="52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97"/>
      <c r="R131" s="8">
        <v>8</v>
      </c>
    </row>
    <row r="132" spans="2:18" ht="12.75">
      <c r="B132"/>
      <c r="C132" s="89"/>
      <c r="D132" s="52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97"/>
      <c r="R132" s="8">
        <v>9</v>
      </c>
    </row>
    <row r="133" spans="2:18" ht="12.75">
      <c r="B133"/>
      <c r="C133" s="89"/>
      <c r="D133" s="52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97"/>
      <c r="R133" s="8" t="s">
        <v>9</v>
      </c>
    </row>
    <row r="134" spans="2:18" ht="12.75">
      <c r="B134"/>
      <c r="C134" s="89"/>
      <c r="D134" s="52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97"/>
      <c r="R134" s="8" t="s">
        <v>10</v>
      </c>
    </row>
    <row r="135" spans="3:23" ht="12.75">
      <c r="C135" s="90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97"/>
      <c r="R135" s="8"/>
      <c r="W135"/>
    </row>
    <row r="136" spans="3:18" ht="12.75">
      <c r="C136" s="89"/>
      <c r="D136" s="41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97"/>
      <c r="R136" s="8"/>
    </row>
    <row r="137" spans="1:30" s="29" customFormat="1" ht="12.75">
      <c r="A137" s="24" t="s">
        <v>245</v>
      </c>
      <c r="B137" s="25"/>
      <c r="C137" s="93">
        <v>3</v>
      </c>
      <c r="D137" s="79">
        <v>58</v>
      </c>
      <c r="E137" s="79" t="s">
        <v>125</v>
      </c>
      <c r="F137" s="79" t="s">
        <v>113</v>
      </c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45"/>
      <c r="R137" s="25" t="s">
        <v>28</v>
      </c>
      <c r="S137" s="28"/>
      <c r="T137" s="28"/>
      <c r="U137" s="30"/>
      <c r="V137" s="28"/>
      <c r="W137" s="28"/>
      <c r="X137" s="28"/>
      <c r="Y137" s="28"/>
      <c r="Z137" s="28"/>
      <c r="AA137" s="28"/>
      <c r="AB137" s="28"/>
      <c r="AC137" s="28"/>
      <c r="AD137" s="28"/>
    </row>
    <row r="138" spans="1:18" ht="12.75">
      <c r="A138" s="4" t="s">
        <v>20</v>
      </c>
      <c r="B138" s="2" t="s">
        <v>21</v>
      </c>
      <c r="C138" s="89" t="s">
        <v>23</v>
      </c>
      <c r="D138" s="41">
        <v>0</v>
      </c>
      <c r="E138" s="41">
        <v>4</v>
      </c>
      <c r="F138" s="41">
        <v>0</v>
      </c>
      <c r="G138" s="41">
        <v>3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98"/>
      <c r="R138" s="8">
        <v>1</v>
      </c>
    </row>
    <row r="139" spans="3:18" ht="12.75">
      <c r="C139" s="89"/>
      <c r="D139" s="52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97"/>
      <c r="R139" s="8">
        <v>2</v>
      </c>
    </row>
    <row r="140" spans="3:23" ht="12.75">
      <c r="C140" s="90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97"/>
      <c r="R140" s="8">
        <v>3</v>
      </c>
      <c r="W140"/>
    </row>
    <row r="141" spans="3:23" ht="12.75">
      <c r="C141" s="90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97"/>
      <c r="R141" s="8">
        <v>4</v>
      </c>
      <c r="W141"/>
    </row>
    <row r="142" spans="3:18" ht="12.75">
      <c r="C142" s="90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97"/>
      <c r="R142" s="8">
        <v>5</v>
      </c>
    </row>
    <row r="143" spans="3:18" ht="12.75">
      <c r="C143" s="90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97"/>
      <c r="R143" s="8">
        <v>6</v>
      </c>
    </row>
    <row r="144" spans="3:18" ht="12.75">
      <c r="C144" s="90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97"/>
      <c r="R144" s="8">
        <v>7</v>
      </c>
    </row>
    <row r="145" spans="3:18" ht="12.75">
      <c r="C145" s="90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97"/>
      <c r="R145" s="8">
        <v>8</v>
      </c>
    </row>
    <row r="146" spans="3:18" ht="12.75">
      <c r="C146" s="90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97"/>
      <c r="R146" s="8">
        <v>9</v>
      </c>
    </row>
    <row r="147" spans="3:18" ht="12.75">
      <c r="C147" s="90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97"/>
      <c r="R147" s="8" t="s">
        <v>9</v>
      </c>
    </row>
    <row r="148" spans="3:18" ht="12.75">
      <c r="C148" s="90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97"/>
      <c r="R148" s="8" t="s">
        <v>10</v>
      </c>
    </row>
    <row r="149" spans="3:18" ht="12.75">
      <c r="C149" s="90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97"/>
      <c r="R149" s="8" t="s">
        <v>11</v>
      </c>
    </row>
    <row r="150" spans="3:18" ht="12.75">
      <c r="C150" s="90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97"/>
      <c r="R150" s="99"/>
    </row>
    <row r="151" spans="3:18" ht="12.75">
      <c r="C151" s="89">
        <v>3</v>
      </c>
      <c r="D151" s="52" t="s">
        <v>226</v>
      </c>
      <c r="E151" s="53" t="s">
        <v>125</v>
      </c>
      <c r="F151" s="53" t="s">
        <v>451</v>
      </c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97"/>
      <c r="R151" s="8" t="s">
        <v>28</v>
      </c>
    </row>
    <row r="152" spans="3:18" ht="12.75">
      <c r="C152" s="89" t="s">
        <v>23</v>
      </c>
      <c r="D152" s="52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  <c r="Q152" s="97"/>
      <c r="R152" s="8">
        <v>1</v>
      </c>
    </row>
    <row r="153" spans="3:18" ht="12.75">
      <c r="C153" s="89"/>
      <c r="D153" s="52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97"/>
      <c r="R153" s="8">
        <v>2</v>
      </c>
    </row>
    <row r="154" spans="3:18" ht="12.75">
      <c r="C154" s="90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97"/>
      <c r="R154" s="8">
        <v>3</v>
      </c>
    </row>
    <row r="155" spans="3:18" ht="12.75">
      <c r="C155" s="90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97"/>
      <c r="R155" s="8">
        <v>4</v>
      </c>
    </row>
    <row r="156" spans="3:18" ht="12.75">
      <c r="C156" s="90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97"/>
      <c r="R156" s="8">
        <v>5</v>
      </c>
    </row>
    <row r="157" spans="3:18" ht="12.75">
      <c r="C157" s="90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97"/>
      <c r="R157" s="8">
        <v>6</v>
      </c>
    </row>
    <row r="158" spans="3:18" ht="12.75">
      <c r="C158" s="90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97"/>
      <c r="R158" s="8">
        <v>7</v>
      </c>
    </row>
    <row r="159" spans="3:18" ht="12.75">
      <c r="C159" s="90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97"/>
      <c r="R159" s="8">
        <v>8</v>
      </c>
    </row>
    <row r="160" spans="3:18" ht="12.75">
      <c r="C160" s="90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97"/>
      <c r="R160" s="8">
        <v>9</v>
      </c>
    </row>
    <row r="161" spans="3:18" ht="12.75">
      <c r="C161" s="90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97"/>
      <c r="R161" s="8" t="s">
        <v>9</v>
      </c>
    </row>
    <row r="162" spans="3:18" ht="12.75">
      <c r="C162" s="90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97"/>
      <c r="R162" s="8" t="s">
        <v>10</v>
      </c>
    </row>
    <row r="163" spans="3:18" ht="12.75">
      <c r="C163" s="90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97"/>
      <c r="R163" s="8" t="s">
        <v>11</v>
      </c>
    </row>
    <row r="164" spans="3:18" ht="12.75">
      <c r="C164" s="90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97"/>
      <c r="R164" s="99"/>
    </row>
    <row r="165" spans="3:18" ht="12.75">
      <c r="C165" s="89">
        <v>3</v>
      </c>
      <c r="D165" s="52">
        <v>70</v>
      </c>
      <c r="E165" s="53" t="s">
        <v>125</v>
      </c>
      <c r="F165" s="53" t="s">
        <v>503</v>
      </c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97"/>
      <c r="R165" s="8" t="s">
        <v>28</v>
      </c>
    </row>
    <row r="166" spans="3:18" ht="12.75">
      <c r="C166" s="89" t="s">
        <v>23</v>
      </c>
      <c r="D166" s="52">
        <v>0</v>
      </c>
      <c r="E166" s="53">
        <v>1</v>
      </c>
      <c r="F166" s="53">
        <v>0</v>
      </c>
      <c r="G166" s="53">
        <v>0</v>
      </c>
      <c r="H166" s="53">
        <v>0</v>
      </c>
      <c r="I166" s="53">
        <v>0</v>
      </c>
      <c r="J166" s="53">
        <v>0</v>
      </c>
      <c r="K166" s="53">
        <v>0</v>
      </c>
      <c r="L166" s="53">
        <v>0</v>
      </c>
      <c r="M166" s="53">
        <v>0</v>
      </c>
      <c r="N166" s="53">
        <v>0</v>
      </c>
      <c r="O166" s="53">
        <v>0</v>
      </c>
      <c r="P166" s="53">
        <v>0</v>
      </c>
      <c r="Q166" s="97"/>
      <c r="R166" s="8">
        <v>1</v>
      </c>
    </row>
    <row r="167" spans="3:18" ht="12.75">
      <c r="C167" s="89"/>
      <c r="D167" s="52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97"/>
      <c r="R167" s="8">
        <v>2</v>
      </c>
    </row>
    <row r="168" spans="3:18" ht="12.75">
      <c r="C168" s="90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97"/>
      <c r="R168" s="8">
        <v>3</v>
      </c>
    </row>
    <row r="169" spans="3:18" ht="12.75">
      <c r="C169" s="90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97"/>
      <c r="R169" s="8">
        <v>4</v>
      </c>
    </row>
    <row r="170" spans="3:18" ht="12.75">
      <c r="C170" s="90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97"/>
      <c r="R170" s="8">
        <v>5</v>
      </c>
    </row>
    <row r="171" spans="3:18" ht="12.75">
      <c r="C171" s="90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97"/>
      <c r="R171" s="8">
        <v>6</v>
      </c>
    </row>
    <row r="172" spans="1:18" ht="12.75">
      <c r="A172" s="4"/>
      <c r="C172" s="90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97"/>
      <c r="R172" s="8">
        <v>7</v>
      </c>
    </row>
    <row r="173" spans="3:18" ht="12.75">
      <c r="C173" s="90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97"/>
      <c r="R173" s="8">
        <v>8</v>
      </c>
    </row>
    <row r="174" spans="3:18" ht="12.75">
      <c r="C174" s="90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97"/>
      <c r="R174" s="8">
        <v>9</v>
      </c>
    </row>
    <row r="175" spans="3:18" ht="12.75">
      <c r="C175" s="90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97"/>
      <c r="R175" s="8" t="s">
        <v>9</v>
      </c>
    </row>
    <row r="176" spans="3:18" ht="12.75">
      <c r="C176" s="90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97"/>
      <c r="R176" s="8" t="s">
        <v>10</v>
      </c>
    </row>
    <row r="177" spans="3:18" ht="12.75">
      <c r="C177" s="90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97"/>
      <c r="R177" s="8" t="s">
        <v>11</v>
      </c>
    </row>
    <row r="178" spans="3:18" ht="12.75">
      <c r="C178" s="90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97"/>
      <c r="R178" s="99"/>
    </row>
    <row r="179" spans="3:18" ht="12.75">
      <c r="C179" s="89">
        <v>3</v>
      </c>
      <c r="D179" s="52">
        <v>4</v>
      </c>
      <c r="E179" s="53" t="s">
        <v>125</v>
      </c>
      <c r="F179" s="53" t="s">
        <v>431</v>
      </c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97"/>
      <c r="R179" s="8" t="s">
        <v>28</v>
      </c>
    </row>
    <row r="180" spans="3:18" ht="12.75">
      <c r="C180" s="89" t="s">
        <v>23</v>
      </c>
      <c r="D180" s="52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3</v>
      </c>
      <c r="N180" s="53">
        <v>0</v>
      </c>
      <c r="O180" s="53">
        <v>6</v>
      </c>
      <c r="P180" s="53">
        <v>0</v>
      </c>
      <c r="Q180" s="97"/>
      <c r="R180" s="8">
        <v>1</v>
      </c>
    </row>
    <row r="181" spans="3:18" ht="12.75">
      <c r="C181" s="89"/>
      <c r="D181" s="52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97"/>
      <c r="R181" s="8">
        <v>2</v>
      </c>
    </row>
    <row r="182" spans="3:18" ht="12.75">
      <c r="C182" s="90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97"/>
      <c r="R182" s="8">
        <v>3</v>
      </c>
    </row>
    <row r="183" spans="3:18" ht="12.75">
      <c r="C183" s="90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97"/>
      <c r="R183" s="8">
        <v>4</v>
      </c>
    </row>
    <row r="184" spans="3:18" ht="12.75">
      <c r="C184" s="90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97"/>
      <c r="R184" s="8">
        <v>5</v>
      </c>
    </row>
    <row r="185" spans="3:18" ht="12.75">
      <c r="C185" s="90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97"/>
      <c r="R185" s="8">
        <v>6</v>
      </c>
    </row>
    <row r="186" spans="3:18" ht="12.75">
      <c r="C186" s="90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97"/>
      <c r="R186" s="8">
        <v>7</v>
      </c>
    </row>
    <row r="187" spans="3:18" ht="12.75">
      <c r="C187" s="90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97"/>
      <c r="R187" s="8">
        <v>8</v>
      </c>
    </row>
    <row r="188" spans="3:18" ht="12.75">
      <c r="C188" s="90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97"/>
      <c r="R188" s="8">
        <v>9</v>
      </c>
    </row>
    <row r="189" spans="3:18" ht="12.75">
      <c r="C189" s="90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97"/>
      <c r="R189" s="8" t="s">
        <v>9</v>
      </c>
    </row>
    <row r="190" spans="3:18" ht="12.75">
      <c r="C190" s="90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97"/>
      <c r="R190" s="8" t="s">
        <v>10</v>
      </c>
    </row>
    <row r="191" spans="3:18" ht="12.75">
      <c r="C191" s="90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97"/>
      <c r="R191" s="8" t="s">
        <v>11</v>
      </c>
    </row>
    <row r="192" spans="3:18" ht="12.75">
      <c r="C192" s="90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97"/>
      <c r="R192" s="99"/>
    </row>
    <row r="193" spans="3:18" ht="12.75">
      <c r="C193" s="89">
        <v>3</v>
      </c>
      <c r="D193" s="52">
        <v>8</v>
      </c>
      <c r="E193" s="53" t="s">
        <v>125</v>
      </c>
      <c r="F193" s="53" t="s">
        <v>504</v>
      </c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97"/>
      <c r="R193" s="8" t="s">
        <v>28</v>
      </c>
    </row>
    <row r="194" spans="3:18" ht="12.75">
      <c r="C194" s="89" t="s">
        <v>23</v>
      </c>
      <c r="D194" s="52">
        <v>0</v>
      </c>
      <c r="E194" s="53">
        <v>0</v>
      </c>
      <c r="F194" s="53">
        <v>0</v>
      </c>
      <c r="G194" s="53">
        <v>2</v>
      </c>
      <c r="H194" s="53">
        <v>0</v>
      </c>
      <c r="I194" s="53">
        <v>1</v>
      </c>
      <c r="J194" s="53">
        <v>0</v>
      </c>
      <c r="K194" s="53">
        <v>0</v>
      </c>
      <c r="L194" s="53">
        <v>0</v>
      </c>
      <c r="M194" s="53">
        <v>0</v>
      </c>
      <c r="N194" s="53">
        <v>0</v>
      </c>
      <c r="O194" s="53">
        <v>0</v>
      </c>
      <c r="P194" s="53">
        <v>0</v>
      </c>
      <c r="Q194" s="97"/>
      <c r="R194" s="8">
        <v>1</v>
      </c>
    </row>
    <row r="195" spans="3:18" ht="12.75">
      <c r="C195" s="89"/>
      <c r="D195" s="52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97"/>
      <c r="R195" s="8">
        <v>2</v>
      </c>
    </row>
    <row r="196" spans="3:18" ht="12.75">
      <c r="C196" s="90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97"/>
      <c r="R196" s="8">
        <v>3</v>
      </c>
    </row>
    <row r="197" spans="3:18" ht="12.75">
      <c r="C197" s="90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97"/>
      <c r="R197" s="8">
        <v>4</v>
      </c>
    </row>
    <row r="198" spans="3:18" ht="12.75">
      <c r="C198" s="90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97"/>
      <c r="R198" s="8">
        <v>5</v>
      </c>
    </row>
    <row r="199" spans="3:18" ht="12.75">
      <c r="C199" s="90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97"/>
      <c r="R199" s="8">
        <v>6</v>
      </c>
    </row>
    <row r="200" spans="3:18" ht="12.75">
      <c r="C200" s="90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97"/>
      <c r="R200" s="8">
        <v>7</v>
      </c>
    </row>
    <row r="201" spans="3:18" ht="12.75">
      <c r="C201" s="90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97"/>
      <c r="R201" s="8">
        <v>8</v>
      </c>
    </row>
    <row r="202" spans="3:18" ht="12.75">
      <c r="C202" s="90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97"/>
      <c r="R202" s="8">
        <v>9</v>
      </c>
    </row>
    <row r="203" spans="3:18" ht="12.75">
      <c r="C203" s="90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97"/>
      <c r="R203" s="8" t="s">
        <v>9</v>
      </c>
    </row>
    <row r="204" spans="3:18" ht="12.75">
      <c r="C204" s="89"/>
      <c r="D204" s="52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97"/>
      <c r="R204" s="8" t="s">
        <v>10</v>
      </c>
    </row>
    <row r="205" spans="3:18" ht="12.75">
      <c r="C205" s="89"/>
      <c r="D205" s="52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97"/>
      <c r="R205" s="8" t="s">
        <v>11</v>
      </c>
    </row>
    <row r="206" spans="3:18" ht="12.75">
      <c r="C206" s="89"/>
      <c r="D206" s="52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97"/>
      <c r="R206" s="99"/>
    </row>
    <row r="207" spans="3:18" ht="12.75">
      <c r="C207" s="89">
        <v>3</v>
      </c>
      <c r="D207" s="52" t="s">
        <v>230</v>
      </c>
      <c r="E207" s="53" t="s">
        <v>125</v>
      </c>
      <c r="F207" s="53" t="s">
        <v>471</v>
      </c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97"/>
      <c r="R207" s="8" t="s">
        <v>28</v>
      </c>
    </row>
    <row r="208" spans="3:18" ht="12.75">
      <c r="C208" s="89" t="s">
        <v>23</v>
      </c>
      <c r="D208" s="52">
        <v>0</v>
      </c>
      <c r="E208" s="53">
        <v>2</v>
      </c>
      <c r="F208" s="53">
        <v>0</v>
      </c>
      <c r="G208" s="53">
        <v>0</v>
      </c>
      <c r="H208" s="53">
        <v>0</v>
      </c>
      <c r="I208" s="53">
        <v>48</v>
      </c>
      <c r="J208" s="53">
        <v>0</v>
      </c>
      <c r="K208" s="53">
        <v>3</v>
      </c>
      <c r="L208" s="53">
        <v>0</v>
      </c>
      <c r="M208" s="53">
        <v>63</v>
      </c>
      <c r="N208" s="53" t="s">
        <v>31</v>
      </c>
      <c r="O208" s="53" t="s">
        <v>207</v>
      </c>
      <c r="P208" s="53">
        <v>0</v>
      </c>
      <c r="Q208" s="97"/>
      <c r="R208" s="8">
        <v>1</v>
      </c>
    </row>
    <row r="209" spans="3:18" ht="12.75">
      <c r="C209" s="89"/>
      <c r="D209" s="52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97"/>
      <c r="R209" s="8">
        <v>2</v>
      </c>
    </row>
    <row r="210" spans="3:18" ht="12.75">
      <c r="C210" s="90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97"/>
      <c r="R210" s="8">
        <v>3</v>
      </c>
    </row>
    <row r="211" spans="3:18" ht="12.75">
      <c r="C211" s="90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97"/>
      <c r="R211" s="8">
        <v>4</v>
      </c>
    </row>
    <row r="212" spans="3:18" ht="12.75">
      <c r="C212" s="90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97"/>
      <c r="R212" s="8">
        <v>5</v>
      </c>
    </row>
    <row r="213" spans="3:18" ht="12.75">
      <c r="C213" s="90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97"/>
      <c r="R213" s="8">
        <v>6</v>
      </c>
    </row>
    <row r="214" spans="3:18" ht="12.75">
      <c r="C214" s="90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97"/>
      <c r="R214" s="8">
        <v>7</v>
      </c>
    </row>
    <row r="215" spans="3:18" ht="12.75">
      <c r="C215" s="89"/>
      <c r="D215" s="52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97"/>
      <c r="R215" s="8">
        <v>8</v>
      </c>
    </row>
    <row r="216" spans="3:18" ht="12.75">
      <c r="C216" s="89"/>
      <c r="D216" s="52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97"/>
      <c r="R216" s="8">
        <v>9</v>
      </c>
    </row>
    <row r="217" spans="3:18" ht="12.75">
      <c r="C217" s="89"/>
      <c r="D217" s="52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97"/>
      <c r="R217" s="8" t="s">
        <v>9</v>
      </c>
    </row>
    <row r="218" spans="3:18" ht="12.75">
      <c r="C218" s="89"/>
      <c r="D218" s="52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97"/>
      <c r="R218" s="8" t="s">
        <v>10</v>
      </c>
    </row>
    <row r="219" spans="3:18" ht="12.75">
      <c r="C219" s="89"/>
      <c r="D219" s="52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97"/>
      <c r="R219" s="8" t="s">
        <v>11</v>
      </c>
    </row>
    <row r="220" spans="3:18" ht="12.75">
      <c r="C220" s="89"/>
      <c r="D220" s="52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97"/>
      <c r="R220" s="99"/>
    </row>
    <row r="221" spans="3:18" ht="12.75">
      <c r="C221" s="89">
        <v>3</v>
      </c>
      <c r="D221" s="52">
        <v>20</v>
      </c>
      <c r="E221" s="53" t="s">
        <v>125</v>
      </c>
      <c r="F221" s="53" t="s">
        <v>499</v>
      </c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97"/>
      <c r="R221" s="8" t="s">
        <v>28</v>
      </c>
    </row>
    <row r="222" spans="3:18" ht="12.75">
      <c r="C222" s="89" t="s">
        <v>23</v>
      </c>
      <c r="D222" s="52">
        <v>0</v>
      </c>
      <c r="E222" s="53">
        <v>4</v>
      </c>
      <c r="F222" s="53">
        <v>0</v>
      </c>
      <c r="G222" s="53" t="s">
        <v>373</v>
      </c>
      <c r="H222" s="53">
        <v>2</v>
      </c>
      <c r="I222" s="53">
        <v>0</v>
      </c>
      <c r="J222" s="53">
        <v>40</v>
      </c>
      <c r="K222" s="53">
        <v>0</v>
      </c>
      <c r="L222" s="53" t="s">
        <v>499</v>
      </c>
      <c r="M222" s="53" t="s">
        <v>125</v>
      </c>
      <c r="N222" s="53">
        <v>0</v>
      </c>
      <c r="O222" s="53">
        <v>63</v>
      </c>
      <c r="P222" s="53">
        <v>31</v>
      </c>
      <c r="Q222" s="97"/>
      <c r="R222" s="8">
        <v>1</v>
      </c>
    </row>
    <row r="223" spans="3:18" ht="12.75">
      <c r="C223" s="89"/>
      <c r="D223" s="52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97"/>
      <c r="R223" s="8">
        <v>2</v>
      </c>
    </row>
    <row r="224" spans="3:18" ht="12.75">
      <c r="C224" s="90"/>
      <c r="D224" s="34"/>
      <c r="E224" s="34"/>
      <c r="F224" s="34"/>
      <c r="G224" s="34"/>
      <c r="H224" s="34"/>
      <c r="I224" s="53"/>
      <c r="J224" s="53"/>
      <c r="K224" s="53"/>
      <c r="L224" s="53"/>
      <c r="M224" s="53"/>
      <c r="N224" s="53"/>
      <c r="O224" s="53"/>
      <c r="P224" s="53"/>
      <c r="Q224" s="97"/>
      <c r="R224" s="8">
        <v>3</v>
      </c>
    </row>
    <row r="225" spans="3:18" ht="12.75">
      <c r="C225" s="90"/>
      <c r="D225" s="34"/>
      <c r="E225" s="34"/>
      <c r="F225" s="34"/>
      <c r="G225" s="34"/>
      <c r="H225" s="34"/>
      <c r="I225" s="53"/>
      <c r="J225" s="53"/>
      <c r="K225" s="53"/>
      <c r="L225" s="53"/>
      <c r="M225" s="53"/>
      <c r="N225" s="53"/>
      <c r="O225" s="53"/>
      <c r="P225" s="53"/>
      <c r="Q225" s="97"/>
      <c r="R225" s="8">
        <v>4</v>
      </c>
    </row>
    <row r="226" spans="3:18" ht="12.75">
      <c r="C226" s="89"/>
      <c r="D226" s="52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97"/>
      <c r="R226" s="8">
        <v>5</v>
      </c>
    </row>
    <row r="227" spans="3:18" ht="12.75">
      <c r="C227" s="89"/>
      <c r="D227" s="52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97"/>
      <c r="R227" s="8">
        <v>6</v>
      </c>
    </row>
    <row r="228" spans="3:18" ht="12.75">
      <c r="C228" s="89"/>
      <c r="D228" s="52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97"/>
      <c r="R228" s="8">
        <v>7</v>
      </c>
    </row>
    <row r="229" spans="3:18" ht="12.75">
      <c r="C229" s="89"/>
      <c r="D229" s="52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97"/>
      <c r="R229" s="8">
        <v>8</v>
      </c>
    </row>
    <row r="230" spans="3:18" ht="12.75">
      <c r="C230" s="89"/>
      <c r="D230" s="52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97"/>
      <c r="R230" s="8">
        <v>9</v>
      </c>
    </row>
    <row r="231" spans="3:18" ht="12.75">
      <c r="C231" s="89"/>
      <c r="D231" s="52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97"/>
      <c r="R231" s="8" t="s">
        <v>9</v>
      </c>
    </row>
    <row r="232" spans="3:18" ht="12.75">
      <c r="C232" s="89"/>
      <c r="D232" s="52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97"/>
      <c r="R232" s="8" t="s">
        <v>10</v>
      </c>
    </row>
    <row r="233" spans="3:18" ht="12.75">
      <c r="C233" s="89"/>
      <c r="D233" s="52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97"/>
      <c r="R233" s="8" t="s">
        <v>11</v>
      </c>
    </row>
    <row r="234" spans="3:18" ht="12.75">
      <c r="C234" s="89"/>
      <c r="D234" s="52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97"/>
      <c r="R234" s="99"/>
    </row>
    <row r="235" spans="3:18" ht="12.75">
      <c r="C235" s="89">
        <v>5</v>
      </c>
      <c r="D235" s="52" t="s">
        <v>505</v>
      </c>
      <c r="E235" s="53">
        <v>22</v>
      </c>
      <c r="F235" s="53" t="s">
        <v>89</v>
      </c>
      <c r="G235" s="53">
        <v>2</v>
      </c>
      <c r="H235" s="53">
        <v>34</v>
      </c>
      <c r="I235" s="53"/>
      <c r="J235" s="53"/>
      <c r="K235" s="53"/>
      <c r="L235" s="53"/>
      <c r="M235" s="53"/>
      <c r="N235" s="53"/>
      <c r="O235" s="53"/>
      <c r="P235" s="53"/>
      <c r="Q235" s="97"/>
      <c r="R235" s="8" t="s">
        <v>28</v>
      </c>
    </row>
    <row r="236" spans="3:18" ht="12.75">
      <c r="C236" s="89">
        <v>5</v>
      </c>
      <c r="D236" s="52">
        <v>0</v>
      </c>
      <c r="E236" s="53">
        <v>19</v>
      </c>
      <c r="F236" s="53" t="s">
        <v>506</v>
      </c>
      <c r="G236" s="53">
        <v>1</v>
      </c>
      <c r="H236" s="53">
        <v>9</v>
      </c>
      <c r="I236" s="53"/>
      <c r="J236" s="53"/>
      <c r="K236" s="53"/>
      <c r="L236" s="53"/>
      <c r="M236" s="53"/>
      <c r="N236" s="53"/>
      <c r="O236" s="53"/>
      <c r="P236" s="53"/>
      <c r="Q236" s="97"/>
      <c r="R236" s="8">
        <v>1</v>
      </c>
    </row>
    <row r="237" spans="3:18" ht="12.75">
      <c r="C237" s="89"/>
      <c r="D237" s="52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97"/>
      <c r="R237" s="8">
        <v>2</v>
      </c>
    </row>
    <row r="238" spans="3:18" ht="12.75">
      <c r="C238" s="89"/>
      <c r="D238" s="52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97"/>
      <c r="R238" s="8">
        <v>3</v>
      </c>
    </row>
    <row r="239" spans="3:18" ht="12.75">
      <c r="C239" s="89"/>
      <c r="D239" s="52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97"/>
      <c r="R239" s="8">
        <v>4</v>
      </c>
    </row>
    <row r="240" spans="3:18" ht="12.75">
      <c r="C240" s="89"/>
      <c r="D240" s="52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97"/>
      <c r="R240" s="8"/>
    </row>
    <row r="241" spans="18:23" ht="12.75">
      <c r="R241" s="8"/>
      <c r="W241"/>
    </row>
    <row r="242" spans="1:30" s="29" customFormat="1" ht="12.75">
      <c r="A242" s="24" t="s">
        <v>377</v>
      </c>
      <c r="B242" s="25"/>
      <c r="C242" s="100">
        <v>7</v>
      </c>
      <c r="D242" s="101" t="s">
        <v>226</v>
      </c>
      <c r="E242" s="95">
        <v>6</v>
      </c>
      <c r="F242" s="95">
        <v>1</v>
      </c>
      <c r="G242" s="95">
        <v>2</v>
      </c>
      <c r="H242" s="95" t="s">
        <v>154</v>
      </c>
      <c r="I242" s="95">
        <v>62</v>
      </c>
      <c r="J242" s="95">
        <v>0</v>
      </c>
      <c r="K242" s="95"/>
      <c r="L242" s="95"/>
      <c r="M242" s="95"/>
      <c r="N242" s="95"/>
      <c r="O242" s="95"/>
      <c r="P242" s="28"/>
      <c r="R242" s="25" t="s">
        <v>28</v>
      </c>
      <c r="S242" s="28"/>
      <c r="T242" s="28"/>
      <c r="U242" s="30"/>
      <c r="V242" s="28" t="s">
        <v>29</v>
      </c>
      <c r="W242" s="28"/>
      <c r="X242" s="28"/>
      <c r="Y242" s="28"/>
      <c r="Z242" s="28"/>
      <c r="AA242" s="28"/>
      <c r="AB242" s="28"/>
      <c r="AC242" s="28"/>
      <c r="AD242" s="28"/>
    </row>
    <row r="243" spans="1:23" ht="12.75">
      <c r="A243" s="4" t="s">
        <v>20</v>
      </c>
      <c r="B243" s="2" t="s">
        <v>21</v>
      </c>
      <c r="C243" s="89">
        <v>9</v>
      </c>
      <c r="D243" s="54">
        <v>0</v>
      </c>
      <c r="E243" s="55">
        <v>6</v>
      </c>
      <c r="F243" s="75" t="s">
        <v>11</v>
      </c>
      <c r="G243" s="82">
        <v>0</v>
      </c>
      <c r="H243" s="82">
        <v>0</v>
      </c>
      <c r="I243" s="82">
        <v>0</v>
      </c>
      <c r="J243" s="82" t="s">
        <v>370</v>
      </c>
      <c r="K243" s="73">
        <v>55</v>
      </c>
      <c r="L243" s="102">
        <v>3</v>
      </c>
      <c r="M243" s="53"/>
      <c r="N243" s="53"/>
      <c r="O243" s="53"/>
      <c r="R243" s="8">
        <v>1</v>
      </c>
      <c r="S243" s="55" t="s">
        <v>8</v>
      </c>
      <c r="T243" s="48"/>
      <c r="U243" s="48"/>
      <c r="V243" s="55" t="s">
        <v>355</v>
      </c>
      <c r="W243" s="40"/>
    </row>
    <row r="244" spans="1:23" ht="12.75">
      <c r="A244" s="4"/>
      <c r="C244" s="89"/>
      <c r="D244" s="52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R244" s="8" t="s">
        <v>28</v>
      </c>
      <c r="S244" s="4" t="s">
        <v>43</v>
      </c>
      <c r="V244" s="75" t="s">
        <v>76</v>
      </c>
      <c r="W244" s="40"/>
    </row>
    <row r="245" spans="3:22" ht="12.75">
      <c r="C245" s="90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R245" s="8">
        <v>1</v>
      </c>
      <c r="S245" s="4" t="s">
        <v>43</v>
      </c>
      <c r="V245" s="82" t="s">
        <v>52</v>
      </c>
    </row>
    <row r="246" spans="3:22" ht="12.75">
      <c r="C246" s="90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R246" s="8">
        <v>2</v>
      </c>
      <c r="S246" s="4" t="s">
        <v>43</v>
      </c>
      <c r="V246" s="82" t="s">
        <v>331</v>
      </c>
    </row>
    <row r="247" spans="3:22" ht="12.75">
      <c r="C247" s="90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R247" s="8">
        <v>3</v>
      </c>
      <c r="S247" s="4" t="s">
        <v>43</v>
      </c>
      <c r="T247" s="4" t="s">
        <v>117</v>
      </c>
      <c r="V247" s="82" t="s">
        <v>507</v>
      </c>
    </row>
    <row r="248" spans="3:22" ht="12.75">
      <c r="C248" s="90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R248" s="8">
        <v>4</v>
      </c>
      <c r="S248" s="4" t="s">
        <v>43</v>
      </c>
      <c r="V248" s="103" t="s">
        <v>341</v>
      </c>
    </row>
    <row r="249" spans="3:22" ht="12.75">
      <c r="C249" s="90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R249" s="8">
        <v>5</v>
      </c>
      <c r="V249" s="104" t="s">
        <v>36</v>
      </c>
    </row>
    <row r="250" spans="3:22" ht="12.75">
      <c r="C250" s="90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R250" s="8">
        <v>6</v>
      </c>
      <c r="S250" s="4" t="s">
        <v>43</v>
      </c>
      <c r="T250" s="4" t="s">
        <v>83</v>
      </c>
      <c r="V250" s="105" t="s">
        <v>343</v>
      </c>
    </row>
    <row r="251" spans="3:22" ht="12.75">
      <c r="C251" s="90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R251" s="8">
        <v>7</v>
      </c>
      <c r="S251" s="4" t="s">
        <v>43</v>
      </c>
      <c r="T251" s="4" t="s">
        <v>83</v>
      </c>
      <c r="V251" s="105" t="s">
        <v>346</v>
      </c>
    </row>
    <row r="252" spans="3:22" ht="12.75">
      <c r="C252" s="89">
        <v>5</v>
      </c>
      <c r="D252" s="52">
        <v>73</v>
      </c>
      <c r="E252" s="53">
        <v>6</v>
      </c>
      <c r="F252" s="53">
        <v>1</v>
      </c>
      <c r="G252" s="53">
        <v>92</v>
      </c>
      <c r="H252" s="53">
        <v>7</v>
      </c>
      <c r="I252" s="53"/>
      <c r="J252" s="53"/>
      <c r="K252" s="53"/>
      <c r="L252" s="53"/>
      <c r="M252" s="53"/>
      <c r="N252" s="53"/>
      <c r="O252" s="53"/>
      <c r="R252" s="8">
        <v>8</v>
      </c>
      <c r="S252" s="4" t="s">
        <v>43</v>
      </c>
      <c r="V252" s="106" t="s">
        <v>508</v>
      </c>
    </row>
    <row r="253" spans="3:22" ht="12.75">
      <c r="C253" s="89" t="s">
        <v>10</v>
      </c>
      <c r="D253" s="54">
        <v>0</v>
      </c>
      <c r="E253" s="107" t="s">
        <v>471</v>
      </c>
      <c r="F253" s="107" t="s">
        <v>471</v>
      </c>
      <c r="G253" s="107">
        <v>0</v>
      </c>
      <c r="H253" s="75" t="s">
        <v>11</v>
      </c>
      <c r="I253" s="82">
        <v>0</v>
      </c>
      <c r="J253" s="82">
        <v>0</v>
      </c>
      <c r="K253" s="82">
        <v>0</v>
      </c>
      <c r="L253" s="82" t="s">
        <v>470</v>
      </c>
      <c r="M253" s="104" t="s">
        <v>185</v>
      </c>
      <c r="N253" s="105">
        <v>3</v>
      </c>
      <c r="O253" s="53"/>
      <c r="R253" s="8">
        <v>9</v>
      </c>
      <c r="S253" s="4" t="s">
        <v>43</v>
      </c>
      <c r="T253" s="4" t="s">
        <v>83</v>
      </c>
      <c r="V253" s="105" t="s">
        <v>475</v>
      </c>
    </row>
    <row r="254" spans="3:22" ht="12.75">
      <c r="C254" s="89"/>
      <c r="D254" s="52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R254" s="8"/>
      <c r="V254" s="32"/>
    </row>
    <row r="255" spans="3:18" ht="12.75">
      <c r="C255" s="90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53"/>
      <c r="R255" s="8"/>
    </row>
    <row r="256" spans="3:22" ht="12.75">
      <c r="C256" s="90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53"/>
      <c r="S256"/>
      <c r="T256"/>
      <c r="U256"/>
      <c r="V256" s="53" t="s">
        <v>356</v>
      </c>
    </row>
    <row r="257" spans="3:22" ht="12.75">
      <c r="C257" s="90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53"/>
      <c r="S257"/>
      <c r="T257"/>
      <c r="U257" s="48"/>
      <c r="V257" s="66" t="s">
        <v>357</v>
      </c>
    </row>
    <row r="258" spans="3:22" ht="12.75">
      <c r="C258" s="90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53"/>
      <c r="V258" s="53" t="s">
        <v>359</v>
      </c>
    </row>
    <row r="259" spans="3:22" ht="12.75">
      <c r="C259" s="90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53"/>
      <c r="V259"/>
    </row>
    <row r="260" spans="3:22" ht="12.75">
      <c r="C260" s="90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53"/>
      <c r="S260"/>
      <c r="T260" s="53"/>
      <c r="U260" s="67"/>
      <c r="V260"/>
    </row>
    <row r="261" spans="3:22" ht="12.75">
      <c r="C261" s="90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53"/>
      <c r="R261" s="8"/>
      <c r="S261"/>
      <c r="T261"/>
      <c r="U261"/>
      <c r="V261"/>
    </row>
    <row r="262" spans="3:22" ht="12.75">
      <c r="C262" s="90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53"/>
      <c r="R262" s="8"/>
      <c r="V262" s="32"/>
    </row>
    <row r="263" spans="3:22" ht="12.75">
      <c r="C263" s="90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53"/>
      <c r="R263" s="8"/>
      <c r="V263" s="22"/>
    </row>
    <row r="264" spans="3:22" ht="12.75">
      <c r="C264" s="89">
        <v>5</v>
      </c>
      <c r="D264" s="52">
        <v>65</v>
      </c>
      <c r="E264" s="53">
        <v>6</v>
      </c>
      <c r="F264" s="53">
        <v>1</v>
      </c>
      <c r="G264" s="53">
        <v>92</v>
      </c>
      <c r="H264" s="53">
        <v>11</v>
      </c>
      <c r="I264" s="53"/>
      <c r="J264" s="53"/>
      <c r="K264" s="53"/>
      <c r="L264" s="53"/>
      <c r="M264" s="53"/>
      <c r="N264" s="53"/>
      <c r="O264" s="53"/>
      <c r="R264" s="8"/>
      <c r="V264" s="32"/>
    </row>
    <row r="265" spans="3:22" ht="12.75">
      <c r="C265" s="89" t="s">
        <v>10</v>
      </c>
      <c r="D265" s="54">
        <v>0</v>
      </c>
      <c r="E265" s="105" t="s">
        <v>471</v>
      </c>
      <c r="F265" s="105" t="s">
        <v>471</v>
      </c>
      <c r="G265" s="105">
        <v>0</v>
      </c>
      <c r="H265" s="75" t="s">
        <v>11</v>
      </c>
      <c r="I265" s="82">
        <v>0</v>
      </c>
      <c r="J265" s="82">
        <v>0</v>
      </c>
      <c r="K265" s="82">
        <v>0</v>
      </c>
      <c r="L265" s="82" t="s">
        <v>370</v>
      </c>
      <c r="M265" s="104">
        <v>56</v>
      </c>
      <c r="N265" s="105">
        <v>3</v>
      </c>
      <c r="O265" s="53"/>
      <c r="R265" s="8"/>
      <c r="V265" s="32"/>
    </row>
    <row r="266" spans="3:22" ht="12.75">
      <c r="C266" s="89"/>
      <c r="D266" s="52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R266" s="8"/>
      <c r="V266" s="32"/>
    </row>
    <row r="267" spans="1:18" ht="12.75">
      <c r="A267" s="4"/>
      <c r="C267" s="90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53"/>
      <c r="R267" s="8"/>
    </row>
    <row r="268" spans="3:22" ht="12.75">
      <c r="C268" s="90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53"/>
      <c r="R268" s="8"/>
      <c r="V268" s="22"/>
    </row>
    <row r="269" spans="3:22" ht="12.75">
      <c r="C269" s="90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53"/>
      <c r="R269" s="8"/>
      <c r="V269" s="32"/>
    </row>
    <row r="270" spans="3:22" ht="12.75">
      <c r="C270" s="90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53"/>
      <c r="R270" s="8"/>
      <c r="V270" s="32"/>
    </row>
    <row r="271" spans="3:22" ht="12.75">
      <c r="C271" s="90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53"/>
      <c r="R271" s="8"/>
      <c r="V271" s="22"/>
    </row>
    <row r="272" spans="3:22" ht="12.75">
      <c r="C272" s="90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53"/>
      <c r="R272" s="8"/>
      <c r="V272" s="32"/>
    </row>
    <row r="273" spans="3:22" ht="12.75">
      <c r="C273" s="90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53"/>
      <c r="R273" s="8"/>
      <c r="V273" s="32"/>
    </row>
    <row r="274" spans="3:22" ht="12.75">
      <c r="C274" s="90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53"/>
      <c r="R274" s="8"/>
      <c r="V274" s="22"/>
    </row>
    <row r="275" spans="3:22" ht="12.75">
      <c r="C275" s="90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53"/>
      <c r="R275" s="8"/>
      <c r="V275" s="32"/>
    </row>
    <row r="276" spans="3:22" ht="12.75">
      <c r="C276" s="89">
        <v>5</v>
      </c>
      <c r="D276" s="52" t="s">
        <v>497</v>
      </c>
      <c r="E276" s="53">
        <v>6</v>
      </c>
      <c r="F276" s="53">
        <v>1</v>
      </c>
      <c r="G276" s="53">
        <v>92</v>
      </c>
      <c r="H276" s="53" t="s">
        <v>199</v>
      </c>
      <c r="I276" s="53"/>
      <c r="J276" s="53"/>
      <c r="K276" s="53"/>
      <c r="L276" s="53"/>
      <c r="M276" s="53"/>
      <c r="N276" s="53"/>
      <c r="O276" s="53"/>
      <c r="R276" s="8"/>
      <c r="V276" s="22"/>
    </row>
    <row r="277" spans="3:22" ht="12.75">
      <c r="C277" s="89" t="s">
        <v>10</v>
      </c>
      <c r="D277" s="54">
        <v>0</v>
      </c>
      <c r="E277" s="105" t="s">
        <v>471</v>
      </c>
      <c r="F277" s="105" t="s">
        <v>471</v>
      </c>
      <c r="G277" s="105">
        <v>0</v>
      </c>
      <c r="H277" s="75" t="s">
        <v>11</v>
      </c>
      <c r="I277" s="82">
        <v>0</v>
      </c>
      <c r="J277" s="82">
        <v>0</v>
      </c>
      <c r="K277" s="82">
        <v>0</v>
      </c>
      <c r="L277" s="82" t="s">
        <v>370</v>
      </c>
      <c r="M277" s="104">
        <v>50</v>
      </c>
      <c r="N277" s="105">
        <v>3</v>
      </c>
      <c r="O277" s="53"/>
      <c r="R277" s="8"/>
      <c r="V277" s="32"/>
    </row>
    <row r="278" spans="3:22" ht="12.75">
      <c r="C278" s="89"/>
      <c r="D278" s="52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R278" s="8"/>
      <c r="V278" s="32"/>
    </row>
    <row r="279" spans="3:18" ht="12.75">
      <c r="C279" s="90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53"/>
      <c r="R279" s="8"/>
    </row>
    <row r="280" spans="3:22" ht="12.75">
      <c r="C280" s="90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53"/>
      <c r="R280" s="8"/>
      <c r="V280" s="22"/>
    </row>
    <row r="281" spans="3:22" ht="12.75">
      <c r="C281" s="90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53"/>
      <c r="R281" s="8"/>
      <c r="V281" s="32"/>
    </row>
    <row r="282" spans="3:22" ht="12.75">
      <c r="C282" s="90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53"/>
      <c r="R282" s="8"/>
      <c r="V282" s="22"/>
    </row>
    <row r="283" spans="3:22" ht="12.75">
      <c r="C283" s="90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53"/>
      <c r="R283" s="8"/>
      <c r="V283" s="32"/>
    </row>
    <row r="284" spans="3:22" ht="12.75">
      <c r="C284" s="90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53"/>
      <c r="R284" s="8"/>
      <c r="V284" s="22"/>
    </row>
    <row r="285" spans="3:22" ht="12.75">
      <c r="C285" s="90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53"/>
      <c r="R285" s="8"/>
      <c r="V285" s="32"/>
    </row>
    <row r="286" spans="3:22" ht="12.75">
      <c r="C286" s="90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53"/>
      <c r="R286" s="8"/>
      <c r="V286" s="22"/>
    </row>
    <row r="287" spans="3:22" ht="12.75">
      <c r="C287" s="89"/>
      <c r="D287" s="52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R287" s="8"/>
      <c r="V287" s="32"/>
    </row>
    <row r="288" spans="3:22" ht="12.75">
      <c r="C288" s="89">
        <v>5</v>
      </c>
      <c r="D288" s="52">
        <v>51</v>
      </c>
      <c r="E288" s="53">
        <v>6</v>
      </c>
      <c r="F288" s="53">
        <v>1</v>
      </c>
      <c r="G288" s="53">
        <v>92</v>
      </c>
      <c r="H288" s="53">
        <v>25</v>
      </c>
      <c r="I288" s="53"/>
      <c r="J288" s="53"/>
      <c r="K288" s="53"/>
      <c r="L288" s="53"/>
      <c r="M288" s="53"/>
      <c r="N288" s="53"/>
      <c r="O288" s="53"/>
      <c r="R288" s="8"/>
      <c r="V288" s="22"/>
    </row>
    <row r="289" spans="3:22" ht="12.75">
      <c r="C289" s="108" t="s">
        <v>10</v>
      </c>
      <c r="D289" s="54">
        <v>0</v>
      </c>
      <c r="E289" s="105" t="s">
        <v>471</v>
      </c>
      <c r="F289" s="105" t="s">
        <v>471</v>
      </c>
      <c r="G289" s="105">
        <v>0</v>
      </c>
      <c r="H289" s="75" t="s">
        <v>11</v>
      </c>
      <c r="I289" s="82">
        <v>0</v>
      </c>
      <c r="J289" s="82">
        <v>0</v>
      </c>
      <c r="K289" s="82">
        <v>0</v>
      </c>
      <c r="L289" s="82" t="s">
        <v>370</v>
      </c>
      <c r="M289" s="104">
        <v>56</v>
      </c>
      <c r="N289" s="105">
        <v>3</v>
      </c>
      <c r="O289" s="53"/>
      <c r="R289" s="8"/>
      <c r="V289" s="32"/>
    </row>
    <row r="290" spans="3:22" ht="12.75">
      <c r="C290" s="89"/>
      <c r="D290" s="52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R290" s="8"/>
      <c r="V290" s="32"/>
    </row>
    <row r="291" spans="3:18" ht="12.75">
      <c r="C291" s="90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53"/>
      <c r="R291" s="8"/>
    </row>
    <row r="292" spans="3:22" ht="12.75">
      <c r="C292" s="90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53"/>
      <c r="R292" s="8"/>
      <c r="V292" s="22"/>
    </row>
    <row r="293" spans="3:22" ht="12.75">
      <c r="C293" s="90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53"/>
      <c r="R293" s="8"/>
      <c r="V293" s="32"/>
    </row>
    <row r="294" spans="3:22" ht="12.75">
      <c r="C294" s="90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53"/>
      <c r="R294" s="8"/>
      <c r="V294" s="22"/>
    </row>
    <row r="295" spans="3:22" ht="12.75">
      <c r="C295" s="90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53"/>
      <c r="R295" s="8"/>
      <c r="V295" s="32"/>
    </row>
    <row r="296" spans="3:22" ht="12.75">
      <c r="C296" s="108"/>
      <c r="D296" s="52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R296" s="8"/>
      <c r="V296" s="22"/>
    </row>
    <row r="297" spans="3:22" ht="12.75">
      <c r="C297" s="108"/>
      <c r="D297" s="52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R297" s="8"/>
      <c r="V297" s="32"/>
    </row>
    <row r="298" spans="3:22" ht="12.75">
      <c r="C298" s="89"/>
      <c r="D298" s="52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R298" s="8"/>
      <c r="V298" s="22"/>
    </row>
    <row r="299" spans="3:22" ht="12.75">
      <c r="C299" s="89"/>
      <c r="D299" s="52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R299" s="8"/>
      <c r="V299" s="32"/>
    </row>
    <row r="300" spans="3:22" ht="12.75">
      <c r="C300" s="89">
        <v>5</v>
      </c>
      <c r="D300" s="52" t="s">
        <v>469</v>
      </c>
      <c r="E300" s="53">
        <v>6</v>
      </c>
      <c r="F300" s="53">
        <v>1</v>
      </c>
      <c r="G300" s="53">
        <v>92</v>
      </c>
      <c r="H300" s="53" t="s">
        <v>364</v>
      </c>
      <c r="I300" s="53"/>
      <c r="J300" s="53"/>
      <c r="K300" s="53"/>
      <c r="L300" s="53"/>
      <c r="M300" s="53"/>
      <c r="N300" s="53"/>
      <c r="O300" s="53"/>
      <c r="R300" s="8"/>
      <c r="V300" s="22"/>
    </row>
    <row r="301" spans="3:22" ht="12.75">
      <c r="C301" s="89" t="s">
        <v>10</v>
      </c>
      <c r="D301" s="54">
        <v>0</v>
      </c>
      <c r="E301" s="105" t="s">
        <v>471</v>
      </c>
      <c r="F301" s="105" t="s">
        <v>471</v>
      </c>
      <c r="G301" s="105">
        <v>0</v>
      </c>
      <c r="H301" s="75" t="s">
        <v>11</v>
      </c>
      <c r="I301" s="82">
        <v>0</v>
      </c>
      <c r="J301" s="82">
        <v>0</v>
      </c>
      <c r="K301" s="82">
        <v>0</v>
      </c>
      <c r="L301" s="82" t="s">
        <v>370</v>
      </c>
      <c r="M301" s="104">
        <v>34</v>
      </c>
      <c r="N301" s="105">
        <v>3</v>
      </c>
      <c r="O301" s="53"/>
      <c r="R301" s="8"/>
      <c r="V301" s="32"/>
    </row>
    <row r="302" spans="3:22" ht="12.75">
      <c r="C302" s="89"/>
      <c r="D302" s="52"/>
      <c r="E302" s="41"/>
      <c r="F302" s="41"/>
      <c r="G302" s="41"/>
      <c r="H302" s="41"/>
      <c r="I302" s="53"/>
      <c r="J302" s="53"/>
      <c r="K302" s="53"/>
      <c r="L302" s="53"/>
      <c r="M302" s="53"/>
      <c r="N302" s="53"/>
      <c r="O302" s="53"/>
      <c r="R302" s="8"/>
      <c r="V302" s="32"/>
    </row>
    <row r="303" spans="3:18" ht="12.75">
      <c r="C303" s="90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53"/>
      <c r="R303" s="8"/>
    </row>
    <row r="304" spans="3:22" ht="12.75">
      <c r="C304" s="90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53"/>
      <c r="R304" s="8"/>
      <c r="V304" s="22"/>
    </row>
    <row r="305" spans="3:22" ht="12.75">
      <c r="C305" s="108"/>
      <c r="D305" s="52"/>
      <c r="E305" s="41"/>
      <c r="F305" s="41"/>
      <c r="G305" s="41"/>
      <c r="H305" s="41"/>
      <c r="I305" s="53"/>
      <c r="J305" s="53"/>
      <c r="K305" s="53"/>
      <c r="L305" s="53"/>
      <c r="M305" s="53"/>
      <c r="N305" s="53"/>
      <c r="O305" s="53"/>
      <c r="R305" s="8"/>
      <c r="V305" s="32"/>
    </row>
    <row r="306" spans="3:22" ht="12.75">
      <c r="C306" s="108"/>
      <c r="D306" s="52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R306" s="8"/>
      <c r="V306" s="22"/>
    </row>
    <row r="307" spans="3:22" ht="12.75">
      <c r="C307" s="108"/>
      <c r="D307" s="52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R307" s="8"/>
      <c r="V307" s="32"/>
    </row>
    <row r="308" spans="3:22" ht="12.75">
      <c r="C308" s="108"/>
      <c r="D308" s="52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R308" s="8"/>
      <c r="V308" s="22"/>
    </row>
    <row r="309" spans="3:22" ht="12.75">
      <c r="C309" s="108"/>
      <c r="D309" s="52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R309" s="8"/>
      <c r="V309" s="32"/>
    </row>
    <row r="310" spans="3:22" ht="12.75">
      <c r="C310" s="89"/>
      <c r="D310" s="52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R310" s="8"/>
      <c r="V310" s="22"/>
    </row>
    <row r="311" spans="3:22" ht="12.75">
      <c r="C311" s="89"/>
      <c r="D311" s="52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R311" s="8"/>
      <c r="V311" s="32"/>
    </row>
    <row r="312" spans="3:22" ht="12.75">
      <c r="C312" s="89">
        <v>5</v>
      </c>
      <c r="D312" s="52">
        <v>31</v>
      </c>
      <c r="E312" s="53">
        <v>6</v>
      </c>
      <c r="F312" s="53">
        <v>1</v>
      </c>
      <c r="G312" s="53">
        <v>22</v>
      </c>
      <c r="H312" s="53">
        <v>39</v>
      </c>
      <c r="I312" s="53"/>
      <c r="J312" s="53"/>
      <c r="K312" s="53"/>
      <c r="L312" s="53"/>
      <c r="M312" s="53"/>
      <c r="N312" s="53"/>
      <c r="O312" s="53"/>
      <c r="R312" s="8"/>
      <c r="V312" s="22"/>
    </row>
    <row r="313" spans="3:22" ht="12.75">
      <c r="C313" s="89">
        <v>4</v>
      </c>
      <c r="D313" s="54">
        <v>0</v>
      </c>
      <c r="E313" s="105" t="s">
        <v>471</v>
      </c>
      <c r="F313" s="105" t="s">
        <v>471</v>
      </c>
      <c r="G313" s="105">
        <v>0</v>
      </c>
      <c r="H313" s="53"/>
      <c r="I313" s="53"/>
      <c r="J313" s="53"/>
      <c r="K313" s="53"/>
      <c r="L313" s="53"/>
      <c r="M313" s="53"/>
      <c r="N313" s="53"/>
      <c r="O313" s="53"/>
      <c r="R313" s="8"/>
      <c r="V313" s="32"/>
    </row>
    <row r="314" spans="3:22" ht="12.75">
      <c r="C314" s="89"/>
      <c r="D314" s="52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R314" s="8"/>
      <c r="V314" s="32"/>
    </row>
    <row r="315" spans="3:18" ht="12.75">
      <c r="C315" s="89"/>
      <c r="D315" s="52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R315" s="8"/>
    </row>
    <row r="316" spans="3:22" ht="12.75">
      <c r="C316" s="89"/>
      <c r="D316" s="52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R316" s="8"/>
      <c r="V316" s="22"/>
    </row>
    <row r="317" spans="3:22" ht="12.75">
      <c r="C317" s="108"/>
      <c r="D317" s="52"/>
      <c r="E317" s="41"/>
      <c r="F317" s="41"/>
      <c r="G317" s="41"/>
      <c r="H317" s="41"/>
      <c r="I317" s="53"/>
      <c r="J317" s="53"/>
      <c r="K317" s="53"/>
      <c r="L317" s="53"/>
      <c r="M317" s="53"/>
      <c r="N317" s="53"/>
      <c r="O317" s="53"/>
      <c r="R317" s="91"/>
      <c r="V317" s="32"/>
    </row>
    <row r="318" spans="3:22" ht="12.75">
      <c r="C318" s="108"/>
      <c r="D318" s="52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R318" s="8"/>
      <c r="V318" s="22"/>
    </row>
    <row r="319" spans="1:30" s="29" customFormat="1" ht="12.75">
      <c r="A319" s="24" t="s">
        <v>509</v>
      </c>
      <c r="B319" s="25"/>
      <c r="C319" s="109"/>
      <c r="D319" s="36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R319" s="25" t="s">
        <v>28</v>
      </c>
      <c r="S319" s="28"/>
      <c r="T319" s="28"/>
      <c r="U319" s="30"/>
      <c r="V319" s="110"/>
      <c r="W319" s="28"/>
      <c r="X319" s="28"/>
      <c r="Y319" s="28"/>
      <c r="Z319" s="28"/>
      <c r="AA319" s="28"/>
      <c r="AB319" s="28"/>
      <c r="AC319" s="28"/>
      <c r="AD319" s="28"/>
    </row>
    <row r="320" spans="1:22" ht="12.75">
      <c r="A320" s="4" t="s">
        <v>20</v>
      </c>
      <c r="B320" s="2" t="s">
        <v>21</v>
      </c>
      <c r="C320" s="90">
        <v>3</v>
      </c>
      <c r="D320" s="34" t="s">
        <v>217</v>
      </c>
      <c r="E320" s="34" t="s">
        <v>125</v>
      </c>
      <c r="F320" s="34">
        <v>48</v>
      </c>
      <c r="G320" s="34"/>
      <c r="H320" s="34"/>
      <c r="I320" s="34"/>
      <c r="J320" s="34"/>
      <c r="K320" s="34"/>
      <c r="L320" s="34"/>
      <c r="M320" s="34"/>
      <c r="N320" s="34"/>
      <c r="O320" s="53"/>
      <c r="R320" s="8">
        <v>1</v>
      </c>
      <c r="V320" s="22"/>
    </row>
    <row r="321" spans="3:22" ht="12.75">
      <c r="C321" s="90" t="s">
        <v>23</v>
      </c>
      <c r="D321" s="34">
        <v>0</v>
      </c>
      <c r="E321" s="34" t="s">
        <v>259</v>
      </c>
      <c r="F321" s="34">
        <v>48</v>
      </c>
      <c r="G321" s="34" t="s">
        <v>510</v>
      </c>
      <c r="H321" s="34">
        <v>9</v>
      </c>
      <c r="I321" s="34">
        <v>50</v>
      </c>
      <c r="J321" s="34" t="s">
        <v>237</v>
      </c>
      <c r="K321" s="34" t="s">
        <v>237</v>
      </c>
      <c r="L321" s="34" t="s">
        <v>237</v>
      </c>
      <c r="M321" s="34" t="s">
        <v>511</v>
      </c>
      <c r="N321" s="34" t="s">
        <v>506</v>
      </c>
      <c r="O321" s="53" t="s">
        <v>48</v>
      </c>
      <c r="P321" s="4" t="s">
        <v>141</v>
      </c>
      <c r="R321" s="8">
        <v>2</v>
      </c>
      <c r="V321" s="32"/>
    </row>
    <row r="322" spans="3:22" ht="12.75">
      <c r="C322" s="108"/>
      <c r="D322" s="111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R322" s="8">
        <v>3</v>
      </c>
      <c r="V322" s="22"/>
    </row>
    <row r="323" spans="3:22" ht="12.75">
      <c r="C323" s="89">
        <v>3</v>
      </c>
      <c r="D323" s="52">
        <v>90</v>
      </c>
      <c r="E323" s="53" t="s">
        <v>125</v>
      </c>
      <c r="F323" s="53">
        <v>54</v>
      </c>
      <c r="G323" s="53"/>
      <c r="H323" s="53"/>
      <c r="I323" s="53"/>
      <c r="J323" s="53"/>
      <c r="K323" s="53"/>
      <c r="L323" s="53"/>
      <c r="M323" s="53"/>
      <c r="N323" s="53"/>
      <c r="O323" s="53"/>
      <c r="R323" s="8">
        <v>4</v>
      </c>
      <c r="S323"/>
      <c r="V323" s="32"/>
    </row>
    <row r="324" spans="1:22" ht="12.75">
      <c r="A324" s="4"/>
      <c r="C324" s="89" t="s">
        <v>23</v>
      </c>
      <c r="D324" s="52">
        <v>0</v>
      </c>
      <c r="E324" s="53" t="s">
        <v>512</v>
      </c>
      <c r="F324" s="53" t="s">
        <v>506</v>
      </c>
      <c r="G324" s="53" t="s">
        <v>506</v>
      </c>
      <c r="H324" s="53" t="s">
        <v>497</v>
      </c>
      <c r="I324" s="53">
        <v>9</v>
      </c>
      <c r="J324" s="53" t="s">
        <v>452</v>
      </c>
      <c r="K324" s="53">
        <v>48</v>
      </c>
      <c r="L324" s="53" t="s">
        <v>510</v>
      </c>
      <c r="M324" s="53" t="s">
        <v>228</v>
      </c>
      <c r="N324" s="53">
        <v>10</v>
      </c>
      <c r="O324" s="53" t="s">
        <v>319</v>
      </c>
      <c r="P324" s="4" t="s">
        <v>319</v>
      </c>
      <c r="R324" s="8">
        <v>5</v>
      </c>
      <c r="S324"/>
      <c r="V324" s="22"/>
    </row>
    <row r="325" spans="3:22" ht="12.75">
      <c r="C325" s="90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R325" s="8">
        <v>6</v>
      </c>
      <c r="S325"/>
      <c r="V325" s="22"/>
    </row>
    <row r="326" spans="3:22" ht="12.75">
      <c r="C326" s="90">
        <v>3</v>
      </c>
      <c r="D326" s="34" t="s">
        <v>231</v>
      </c>
      <c r="E326" s="34" t="s">
        <v>125</v>
      </c>
      <c r="F326" s="34">
        <v>60</v>
      </c>
      <c r="G326" s="34"/>
      <c r="H326" s="34"/>
      <c r="I326" s="34"/>
      <c r="J326" s="34"/>
      <c r="K326" s="34"/>
      <c r="L326" s="34"/>
      <c r="M326" s="34"/>
      <c r="N326" s="34"/>
      <c r="O326" s="34"/>
      <c r="R326" s="8">
        <v>7</v>
      </c>
      <c r="S326"/>
      <c r="V326" s="32"/>
    </row>
    <row r="327" spans="3:19" ht="12.75">
      <c r="C327" s="90" t="s">
        <v>23</v>
      </c>
      <c r="D327" s="34">
        <v>0</v>
      </c>
      <c r="E327" s="34" t="s">
        <v>319</v>
      </c>
      <c r="F327" s="34" t="s">
        <v>260</v>
      </c>
      <c r="G327" s="34" t="s">
        <v>513</v>
      </c>
      <c r="H327" s="34" t="s">
        <v>514</v>
      </c>
      <c r="I327" s="34" t="s">
        <v>505</v>
      </c>
      <c r="J327" s="34" t="s">
        <v>26</v>
      </c>
      <c r="K327" s="34" t="s">
        <v>515</v>
      </c>
      <c r="L327" s="34" t="s">
        <v>515</v>
      </c>
      <c r="M327" s="34" t="s">
        <v>497</v>
      </c>
      <c r="N327" s="34">
        <v>74</v>
      </c>
      <c r="O327" s="34" t="s">
        <v>471</v>
      </c>
      <c r="P327" s="4">
        <v>48</v>
      </c>
      <c r="R327" s="8">
        <v>8</v>
      </c>
      <c r="S327"/>
    </row>
    <row r="328" spans="3:22" ht="12.75">
      <c r="C328" s="90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R328" s="91"/>
      <c r="S328"/>
      <c r="V328" s="22"/>
    </row>
    <row r="329" spans="3:22" ht="12.75">
      <c r="C329" s="90">
        <v>3</v>
      </c>
      <c r="D329" s="34" t="s">
        <v>451</v>
      </c>
      <c r="E329" s="34" t="s">
        <v>125</v>
      </c>
      <c r="F329" s="34" t="s">
        <v>226</v>
      </c>
      <c r="G329" s="34"/>
      <c r="H329" s="34"/>
      <c r="I329" s="34"/>
      <c r="J329" s="34"/>
      <c r="K329" s="34"/>
      <c r="L329" s="34"/>
      <c r="M329" s="34"/>
      <c r="N329" s="34"/>
      <c r="O329" s="34"/>
      <c r="R329" s="91"/>
      <c r="S329"/>
      <c r="V329" s="32"/>
    </row>
    <row r="330" spans="3:22" ht="12.75">
      <c r="C330" s="90" t="s">
        <v>23</v>
      </c>
      <c r="D330" s="34">
        <v>0</v>
      </c>
      <c r="E330" s="34" t="s">
        <v>510</v>
      </c>
      <c r="F330" s="34" t="s">
        <v>11</v>
      </c>
      <c r="G330" s="34">
        <v>40</v>
      </c>
      <c r="H330" s="34" t="s">
        <v>210</v>
      </c>
      <c r="I330" s="34" t="s">
        <v>210</v>
      </c>
      <c r="J330" s="34" t="s">
        <v>236</v>
      </c>
      <c r="K330" s="34" t="s">
        <v>358</v>
      </c>
      <c r="L330" s="34" t="s">
        <v>512</v>
      </c>
      <c r="M330" s="34" t="s">
        <v>68</v>
      </c>
      <c r="N330" s="34" t="s">
        <v>141</v>
      </c>
      <c r="O330" s="34" t="s">
        <v>102</v>
      </c>
      <c r="P330" s="4" t="s">
        <v>253</v>
      </c>
      <c r="R330" s="91"/>
      <c r="S330"/>
      <c r="V330" s="22"/>
    </row>
    <row r="331" spans="3:22" ht="12.75">
      <c r="C331" s="108"/>
      <c r="D331" s="52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R331" s="8"/>
      <c r="S331"/>
      <c r="V331" s="32"/>
    </row>
    <row r="332" spans="3:22" ht="12.75">
      <c r="C332" s="108">
        <v>5</v>
      </c>
      <c r="D332" s="52">
        <v>9</v>
      </c>
      <c r="E332" s="53">
        <v>22</v>
      </c>
      <c r="F332" s="53">
        <v>78</v>
      </c>
      <c r="G332" s="53">
        <v>2</v>
      </c>
      <c r="H332" s="53">
        <v>45</v>
      </c>
      <c r="I332" s="53"/>
      <c r="J332" s="53"/>
      <c r="K332" s="53"/>
      <c r="L332" s="53"/>
      <c r="M332" s="53"/>
      <c r="N332" s="53"/>
      <c r="O332" s="53"/>
      <c r="R332" s="8"/>
      <c r="S332"/>
      <c r="V332" s="22"/>
    </row>
    <row r="333" spans="3:22" ht="12.75">
      <c r="C333" s="108">
        <v>5</v>
      </c>
      <c r="D333" s="52">
        <v>0</v>
      </c>
      <c r="E333" s="53" t="s">
        <v>253</v>
      </c>
      <c r="F333" s="53">
        <v>64</v>
      </c>
      <c r="G333" s="53">
        <v>67</v>
      </c>
      <c r="H333" s="53">
        <v>52</v>
      </c>
      <c r="I333" s="53"/>
      <c r="J333" s="53"/>
      <c r="K333" s="53"/>
      <c r="L333" s="53"/>
      <c r="M333" s="53"/>
      <c r="N333" s="53"/>
      <c r="O333" s="53"/>
      <c r="R333" s="8"/>
      <c r="S333"/>
      <c r="V333" s="32"/>
    </row>
    <row r="334" spans="3:22" ht="12.75">
      <c r="C334" s="89"/>
      <c r="D334" s="52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R334" s="8"/>
      <c r="S334"/>
      <c r="V334" s="22"/>
    </row>
    <row r="335" spans="3:22" ht="12.75">
      <c r="C335" s="89"/>
      <c r="D335" s="52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R335" s="91"/>
      <c r="S335"/>
      <c r="V335" s="32"/>
    </row>
    <row r="336" spans="3:22" ht="12.75">
      <c r="C336" s="89"/>
      <c r="D336" s="52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R336" s="91"/>
      <c r="S336"/>
      <c r="V336" s="22"/>
    </row>
    <row r="337" spans="3:22" ht="12.75">
      <c r="C337" s="89"/>
      <c r="D337" s="52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R337" s="91"/>
      <c r="S337"/>
      <c r="V337" s="32"/>
    </row>
    <row r="338" spans="3:22" ht="12.75">
      <c r="C338" s="89"/>
      <c r="D338" s="52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R338" s="8"/>
      <c r="S338"/>
      <c r="V338" s="32"/>
    </row>
    <row r="339" spans="3:19" ht="12.75">
      <c r="C339" s="89"/>
      <c r="D339" s="52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R339" s="8"/>
      <c r="S339"/>
    </row>
    <row r="340" spans="3:22" ht="12.75">
      <c r="C340" s="89"/>
      <c r="D340" s="52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R340" s="8"/>
      <c r="V340" s="22"/>
    </row>
    <row r="341" spans="3:22" ht="12.75">
      <c r="C341" s="108"/>
      <c r="D341" s="52"/>
      <c r="E341" s="41"/>
      <c r="F341" s="41"/>
      <c r="G341" s="41"/>
      <c r="H341" s="41"/>
      <c r="I341" s="53"/>
      <c r="J341" s="53"/>
      <c r="K341" s="53"/>
      <c r="L341" s="53"/>
      <c r="M341" s="53"/>
      <c r="N341" s="53"/>
      <c r="O341" s="53"/>
      <c r="R341" s="8"/>
      <c r="V341" s="32"/>
    </row>
    <row r="342" spans="3:22" ht="12.75">
      <c r="C342" s="108"/>
      <c r="D342" s="52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R342" s="8"/>
      <c r="V342" s="22"/>
    </row>
    <row r="343" spans="3:22" ht="12.75">
      <c r="C343" s="108"/>
      <c r="D343" s="52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R343" s="8"/>
      <c r="V343" s="32"/>
    </row>
    <row r="344" spans="3:22" ht="12.75">
      <c r="C344" s="108"/>
      <c r="D344" s="52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R344" s="8"/>
      <c r="V344" s="22"/>
    </row>
    <row r="345" spans="3:22" ht="12.75">
      <c r="C345" s="108"/>
      <c r="D345" s="52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R345" s="8"/>
      <c r="V345" s="32"/>
    </row>
    <row r="346" spans="3:22" ht="12.75">
      <c r="C346" s="89"/>
      <c r="D346" s="52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R346" s="8"/>
      <c r="V346" s="22"/>
    </row>
    <row r="347" spans="3:22" ht="12.75">
      <c r="C347" s="89"/>
      <c r="D347" s="52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R347" s="8"/>
      <c r="V347" s="32"/>
    </row>
    <row r="348" spans="3:22" ht="12.75">
      <c r="C348" s="89"/>
      <c r="D348" s="52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R348" s="8"/>
      <c r="V348" s="22"/>
    </row>
    <row r="349" spans="3:22" ht="12.75">
      <c r="C349" s="89"/>
      <c r="D349" s="52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R349" s="8"/>
      <c r="V349" s="32"/>
    </row>
    <row r="350" spans="3:22" ht="12.75">
      <c r="C350" s="89"/>
      <c r="D350" s="52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R350" s="8"/>
      <c r="V350" s="32"/>
    </row>
    <row r="351" spans="3:18" ht="12.75">
      <c r="C351" s="89"/>
      <c r="D351" s="52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R351" s="8"/>
    </row>
    <row r="352" spans="3:22" ht="12.75">
      <c r="C352" s="89"/>
      <c r="D352" s="52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R352" s="8"/>
      <c r="V352" s="22"/>
    </row>
    <row r="353" spans="3:22" ht="12.75">
      <c r="C353" s="108"/>
      <c r="D353" s="52"/>
      <c r="E353" s="41"/>
      <c r="F353" s="41"/>
      <c r="G353" s="41"/>
      <c r="H353" s="41"/>
      <c r="I353" s="53"/>
      <c r="J353" s="53"/>
      <c r="K353" s="53"/>
      <c r="L353" s="53"/>
      <c r="M353" s="53"/>
      <c r="N353" s="53"/>
      <c r="O353" s="53"/>
      <c r="R353" s="8"/>
      <c r="V353" s="32"/>
    </row>
    <row r="354" spans="3:22" ht="12.75">
      <c r="C354" s="108"/>
      <c r="D354" s="52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R354" s="8"/>
      <c r="V354" s="22"/>
    </row>
    <row r="355" spans="3:22" ht="12.75">
      <c r="C355" s="108"/>
      <c r="D355" s="52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R355" s="8"/>
      <c r="V355" s="32"/>
    </row>
    <row r="356" spans="3:22" ht="12.75">
      <c r="C356" s="108"/>
      <c r="D356" s="52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R356" s="8"/>
      <c r="V356" s="22"/>
    </row>
    <row r="357" spans="3:22" ht="12.75">
      <c r="C357" s="108"/>
      <c r="D357" s="52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R357" s="8"/>
      <c r="V357" s="32"/>
    </row>
    <row r="358" spans="3:22" ht="12.75">
      <c r="C358" s="89"/>
      <c r="D358" s="52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R358" s="8"/>
      <c r="V358" s="22"/>
    </row>
    <row r="359" spans="3:22" ht="12.75">
      <c r="C359" s="89"/>
      <c r="D359" s="52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R359" s="8"/>
      <c r="V359" s="32"/>
    </row>
    <row r="360" spans="3:22" ht="12.75">
      <c r="C360" s="89"/>
      <c r="D360" s="52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R360" s="8"/>
      <c r="V360" s="22"/>
    </row>
    <row r="361" spans="3:22" ht="12.75">
      <c r="C361" s="89"/>
      <c r="D361" s="52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R361" s="8"/>
      <c r="V361" s="32"/>
    </row>
    <row r="362" spans="3:22" ht="12.75">
      <c r="C362" s="89"/>
      <c r="D362" s="52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R362" s="8"/>
      <c r="V362" s="32"/>
    </row>
    <row r="363" spans="3:18" ht="12.75">
      <c r="C363" s="89"/>
      <c r="D363" s="52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R363" s="8"/>
    </row>
    <row r="364" spans="3:22" ht="12.75">
      <c r="C364" s="89"/>
      <c r="D364" s="52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R364" s="8"/>
      <c r="V364" s="22"/>
    </row>
    <row r="365" spans="3:22" ht="12.75">
      <c r="C365" s="108"/>
      <c r="D365" s="52"/>
      <c r="E365" s="41"/>
      <c r="F365" s="41"/>
      <c r="G365" s="41"/>
      <c r="H365" s="41"/>
      <c r="I365" s="53"/>
      <c r="J365" s="53"/>
      <c r="K365" s="53"/>
      <c r="L365" s="53"/>
      <c r="M365" s="53"/>
      <c r="N365" s="53"/>
      <c r="O365" s="53"/>
      <c r="R365" s="8"/>
      <c r="V365" s="32"/>
    </row>
    <row r="366" spans="3:22" ht="12.75">
      <c r="C366" s="108"/>
      <c r="D366" s="52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R366" s="8"/>
      <c r="V366" s="22"/>
    </row>
    <row r="367" spans="3:22" ht="12.75">
      <c r="C367" s="108"/>
      <c r="D367" s="52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R367" s="8"/>
      <c r="V367" s="32"/>
    </row>
    <row r="368" spans="3:22" ht="12.75">
      <c r="C368" s="108"/>
      <c r="D368" s="52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R368" s="8"/>
      <c r="V368" s="22"/>
    </row>
    <row r="369" spans="3:22" ht="12.75">
      <c r="C369" s="108"/>
      <c r="D369" s="52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R369" s="8"/>
      <c r="V369" s="32"/>
    </row>
    <row r="370" spans="3:22" ht="12.75">
      <c r="C370" s="89"/>
      <c r="D370" s="52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R370" s="8"/>
      <c r="V370" s="22"/>
    </row>
    <row r="371" spans="3:22" ht="12.75">
      <c r="C371" s="89"/>
      <c r="D371" s="52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R371" s="8"/>
      <c r="V371" s="32"/>
    </row>
    <row r="372" spans="3:22" ht="12.75">
      <c r="C372" s="89"/>
      <c r="D372" s="52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R372" s="8"/>
      <c r="V372" s="22"/>
    </row>
    <row r="373" spans="3:22" ht="12.75">
      <c r="C373" s="89"/>
      <c r="D373" s="52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R373" s="8"/>
      <c r="V373" s="32"/>
    </row>
    <row r="374" spans="3:22" ht="12.75">
      <c r="C374" s="89"/>
      <c r="D374" s="52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R374" s="8"/>
      <c r="V374" s="32"/>
    </row>
    <row r="375" spans="3:18" ht="12.75">
      <c r="C375" s="89"/>
      <c r="D375" s="52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R375" s="8"/>
    </row>
    <row r="376" spans="3:22" ht="12.75">
      <c r="C376" s="89"/>
      <c r="D376" s="52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R376" s="8"/>
      <c r="V376" s="22"/>
    </row>
    <row r="377" spans="3:22" ht="12.75">
      <c r="C377" s="108"/>
      <c r="D377" s="52"/>
      <c r="E377" s="41"/>
      <c r="F377" s="41"/>
      <c r="G377" s="41"/>
      <c r="H377" s="41"/>
      <c r="I377" s="53"/>
      <c r="J377" s="53"/>
      <c r="K377" s="53"/>
      <c r="L377" s="53"/>
      <c r="M377" s="53"/>
      <c r="N377" s="53"/>
      <c r="O377" s="53"/>
      <c r="R377" s="8"/>
      <c r="V377" s="32"/>
    </row>
    <row r="378" spans="3:22" ht="12.75">
      <c r="C378" s="108"/>
      <c r="D378" s="52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R378" s="8"/>
      <c r="V378" s="22"/>
    </row>
    <row r="379" spans="3:22" ht="12.75">
      <c r="C379" s="108"/>
      <c r="D379" s="52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R379" s="8"/>
      <c r="V379" s="32"/>
    </row>
    <row r="380" spans="3:22" ht="12.75">
      <c r="C380" s="108"/>
      <c r="D380" s="52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R380" s="8"/>
      <c r="V380" s="22"/>
    </row>
    <row r="381" spans="3:22" ht="12.75">
      <c r="C381" s="108"/>
      <c r="D381" s="52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R381" s="8"/>
      <c r="V381" s="32"/>
    </row>
    <row r="382" spans="3:22" ht="12.75">
      <c r="C382" s="89"/>
      <c r="D382" s="52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R382" s="8"/>
      <c r="V382" s="22"/>
    </row>
    <row r="383" spans="3:22" ht="12.75">
      <c r="C383" s="89"/>
      <c r="D383" s="52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R383" s="8"/>
      <c r="V383" s="32"/>
    </row>
    <row r="384" spans="3:22" ht="12.75">
      <c r="C384" s="89"/>
      <c r="D384" s="52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R384" s="8"/>
      <c r="V384" s="22"/>
    </row>
    <row r="385" spans="3:22" ht="12.75">
      <c r="C385" s="89"/>
      <c r="D385" s="52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R385" s="8"/>
      <c r="V385" s="32"/>
    </row>
    <row r="386" spans="3:22" ht="12.75">
      <c r="C386" s="89"/>
      <c r="D386" s="52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R386" s="8"/>
      <c r="V386" s="32"/>
    </row>
    <row r="387" spans="3:18" ht="12.75">
      <c r="C387" s="89"/>
      <c r="D387" s="52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R387" s="8"/>
    </row>
    <row r="388" spans="3:22" ht="12.75">
      <c r="C388" s="89"/>
      <c r="D388" s="52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R388" s="8"/>
      <c r="V388" s="22"/>
    </row>
    <row r="389" spans="3:22" ht="12.75">
      <c r="C389" s="108"/>
      <c r="D389" s="52"/>
      <c r="E389" s="41"/>
      <c r="F389" s="41"/>
      <c r="G389" s="41"/>
      <c r="H389" s="41"/>
      <c r="I389" s="53"/>
      <c r="J389" s="53"/>
      <c r="K389" s="53"/>
      <c r="L389" s="53"/>
      <c r="M389" s="53"/>
      <c r="N389" s="53"/>
      <c r="O389" s="53"/>
      <c r="R389" s="8"/>
      <c r="V389" s="32"/>
    </row>
    <row r="390" spans="3:22" ht="12.75">
      <c r="C390" s="108"/>
      <c r="D390" s="52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R390" s="8"/>
      <c r="V390" s="22"/>
    </row>
    <row r="391" spans="3:22" ht="12.75">
      <c r="C391" s="108"/>
      <c r="D391" s="52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R391" s="8"/>
      <c r="V391" s="32"/>
    </row>
    <row r="392" spans="3:22" ht="12.75">
      <c r="C392" s="108"/>
      <c r="D392" s="52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R392" s="8"/>
      <c r="V392" s="22"/>
    </row>
    <row r="393" spans="3:22" ht="12.75">
      <c r="C393" s="108"/>
      <c r="D393" s="52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R393" s="8"/>
      <c r="V393" s="32"/>
    </row>
    <row r="394" spans="3:22" ht="12.75">
      <c r="C394" s="89"/>
      <c r="D394" s="52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R394" s="8"/>
      <c r="V394" s="22"/>
    </row>
    <row r="395" spans="3:22" ht="12.75">
      <c r="C395" s="89"/>
      <c r="D395" s="52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R395" s="8"/>
      <c r="V395" s="32"/>
    </row>
    <row r="396" spans="3:22" ht="12.75">
      <c r="C396" s="89"/>
      <c r="D396" s="52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R396" s="8"/>
      <c r="V396" s="22"/>
    </row>
    <row r="397" spans="3:22" ht="12.75">
      <c r="C397" s="89"/>
      <c r="D397" s="52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R397" s="8"/>
      <c r="V397" s="32"/>
    </row>
    <row r="398" spans="3:22" ht="12.75">
      <c r="C398" s="89"/>
      <c r="D398" s="52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R398" s="8"/>
      <c r="V398" s="32"/>
    </row>
    <row r="399" spans="3:18" ht="12.75">
      <c r="C399" s="89"/>
      <c r="D399" s="52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R399" s="8"/>
    </row>
    <row r="400" spans="3:22" ht="12.75">
      <c r="C400" s="89"/>
      <c r="D400" s="52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R400" s="8"/>
      <c r="V400" s="32"/>
    </row>
    <row r="401" spans="3:22" ht="12.75">
      <c r="C401" s="89"/>
      <c r="D401" s="52"/>
      <c r="E401" s="41"/>
      <c r="F401" s="41"/>
      <c r="G401" s="41"/>
      <c r="H401" s="41"/>
      <c r="I401" s="53"/>
      <c r="J401" s="53"/>
      <c r="K401" s="53"/>
      <c r="L401" s="53"/>
      <c r="M401" s="53"/>
      <c r="N401" s="53"/>
      <c r="O401" s="53"/>
      <c r="R401" s="8"/>
      <c r="V401" s="32"/>
    </row>
    <row r="402" spans="3:22" ht="12.75">
      <c r="C402" s="108"/>
      <c r="D402" s="52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R402" s="8"/>
      <c r="V402" s="22"/>
    </row>
    <row r="403" spans="3:22" ht="12.75">
      <c r="C403" s="108"/>
      <c r="D403" s="52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R403" s="8"/>
      <c r="V403" s="32"/>
    </row>
    <row r="404" spans="3:22" ht="12.75">
      <c r="C404" s="89"/>
      <c r="D404" s="52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R404" s="8"/>
      <c r="V404" s="22"/>
    </row>
    <row r="405" spans="3:22" ht="12.75">
      <c r="C405" s="89"/>
      <c r="D405" s="52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R405" s="8"/>
      <c r="V405" s="32"/>
    </row>
    <row r="406" spans="3:22" ht="12.75">
      <c r="C406" s="89"/>
      <c r="D406" s="52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R406" s="8"/>
      <c r="V406" s="32"/>
    </row>
    <row r="407" spans="3:22" ht="12.75">
      <c r="C407" s="89"/>
      <c r="D407" s="52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R407" s="8"/>
      <c r="V407" s="32"/>
    </row>
    <row r="408" spans="3:18" ht="12.75">
      <c r="C408" s="89"/>
      <c r="D408" s="52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R408" s="8"/>
    </row>
    <row r="409" spans="3:18" ht="12.75">
      <c r="C409" s="89"/>
      <c r="D409" s="52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R409" s="8"/>
    </row>
    <row r="410" spans="3:18" ht="12.75">
      <c r="C410" s="89"/>
      <c r="D410" s="52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R410" s="8"/>
    </row>
    <row r="411" spans="3:18" ht="12.75">
      <c r="C411" s="89"/>
      <c r="D411" s="52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R411" s="8"/>
    </row>
    <row r="412" spans="3:18" ht="12.75">
      <c r="C412" s="89"/>
      <c r="D412" s="52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R412" s="8"/>
    </row>
    <row r="413" spans="3:18" ht="12.75">
      <c r="C413" s="89"/>
      <c r="D413" s="52"/>
      <c r="E413" s="41"/>
      <c r="F413" s="41"/>
      <c r="G413" s="41"/>
      <c r="H413" s="41"/>
      <c r="I413" s="53"/>
      <c r="J413" s="53"/>
      <c r="K413" s="53"/>
      <c r="L413" s="53"/>
      <c r="M413" s="53"/>
      <c r="N413" s="53"/>
      <c r="O413" s="53"/>
      <c r="R413" s="8"/>
    </row>
    <row r="414" spans="3:18" ht="12.75">
      <c r="C414" s="89"/>
      <c r="D414" s="52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R414" s="8"/>
    </row>
    <row r="415" spans="3:18" ht="12.75">
      <c r="C415" s="89"/>
      <c r="D415" s="52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R415" s="8"/>
    </row>
    <row r="416" spans="3:18" ht="12.75">
      <c r="C416" s="89"/>
      <c r="D416" s="52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R416" s="8"/>
    </row>
    <row r="417" spans="3:18" ht="12.75">
      <c r="C417" s="89"/>
      <c r="D417" s="52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R417" s="8"/>
    </row>
    <row r="418" spans="3:18" ht="12.75">
      <c r="C418" s="89"/>
      <c r="D418" s="52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R418" s="8"/>
    </row>
    <row r="419" spans="3:18" ht="12.75">
      <c r="C419" s="89"/>
      <c r="D419" s="52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R419" s="8"/>
    </row>
    <row r="420" spans="3:18" ht="12.75">
      <c r="C420" s="89"/>
      <c r="D420" s="52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R420" s="8"/>
    </row>
    <row r="421" spans="3:18" ht="12.75">
      <c r="C421" s="89"/>
      <c r="D421" s="52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R421" s="8"/>
    </row>
    <row r="422" spans="3:18" ht="12.75">
      <c r="C422" s="89"/>
      <c r="D422" s="52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R422" s="8"/>
    </row>
    <row r="423" spans="3:18" ht="12.75">
      <c r="C423" s="89"/>
      <c r="D423" s="52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R423" s="8"/>
    </row>
    <row r="424" spans="1:17" ht="12.75">
      <c r="A424" s="80"/>
      <c r="B424" s="80"/>
      <c r="C424" s="90"/>
      <c r="D424" s="34"/>
      <c r="E424" s="34"/>
      <c r="F424" s="34"/>
      <c r="G424" s="34"/>
      <c r="H424" s="34"/>
      <c r="I424" s="34"/>
      <c r="J424" s="34"/>
      <c r="K424" s="80"/>
      <c r="L424" s="34"/>
      <c r="M424" s="34"/>
      <c r="N424" s="34"/>
      <c r="Q424" s="4"/>
    </row>
    <row r="425" spans="1:23" ht="12.75">
      <c r="A425" s="34"/>
      <c r="B425" s="80"/>
      <c r="C425" s="90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Q425" s="4"/>
      <c r="W425"/>
    </row>
    <row r="426" spans="1:23" ht="12.75">
      <c r="A426" s="34"/>
      <c r="B426" s="80"/>
      <c r="C426" s="90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Q426" s="4"/>
      <c r="W426"/>
    </row>
    <row r="427" spans="1:17" ht="12.75">
      <c r="A427" s="34"/>
      <c r="B427" s="80"/>
      <c r="C427" s="90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Q427" s="4"/>
    </row>
    <row r="428" spans="1:17" ht="12.75">
      <c r="A428" s="34"/>
      <c r="B428" s="80"/>
      <c r="C428" s="90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Q428" s="4"/>
    </row>
    <row r="429" spans="1:17" ht="12.75">
      <c r="A429" s="34"/>
      <c r="B429" s="80"/>
      <c r="C429" s="90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Q429" s="4"/>
    </row>
    <row r="430" spans="1:17" ht="12.75">
      <c r="A430" s="34"/>
      <c r="B430" s="80"/>
      <c r="C430" s="90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Q430" s="4"/>
    </row>
    <row r="431" spans="1:17" ht="12.75">
      <c r="A431" s="34"/>
      <c r="B431" s="80"/>
      <c r="C431" s="90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Q431" s="4"/>
    </row>
    <row r="432" spans="1:17" ht="12.75">
      <c r="A432" s="16"/>
      <c r="B432" s="80"/>
      <c r="C432" s="90"/>
      <c r="D432" s="16"/>
      <c r="E432" s="16"/>
      <c r="F432" s="16"/>
      <c r="G432" s="16"/>
      <c r="H432" s="16"/>
      <c r="I432" s="16"/>
      <c r="J432" s="16"/>
      <c r="K432" s="34"/>
      <c r="L432" s="34"/>
      <c r="M432" s="34"/>
      <c r="N432" s="34"/>
      <c r="Q432" s="4"/>
    </row>
    <row r="433" spans="1:17" ht="12.75">
      <c r="A433" s="16"/>
      <c r="B433" s="80"/>
      <c r="C433" s="90"/>
      <c r="D433" s="16"/>
      <c r="E433" s="16"/>
      <c r="F433" s="16"/>
      <c r="G433" s="16"/>
      <c r="H433" s="16"/>
      <c r="I433" s="16"/>
      <c r="J433" s="16"/>
      <c r="K433" s="34"/>
      <c r="L433" s="34"/>
      <c r="M433" s="34"/>
      <c r="N433" s="34"/>
      <c r="Q433" s="4"/>
    </row>
    <row r="434" spans="1:17" ht="12.75">
      <c r="A434" s="16"/>
      <c r="B434" s="80"/>
      <c r="C434" s="90"/>
      <c r="D434" s="16"/>
      <c r="E434" s="16"/>
      <c r="F434" s="16"/>
      <c r="G434" s="16"/>
      <c r="H434" s="16"/>
      <c r="I434" s="16"/>
      <c r="J434" s="16"/>
      <c r="K434" s="34"/>
      <c r="L434" s="34"/>
      <c r="M434" s="34"/>
      <c r="N434" s="34"/>
      <c r="Q434" s="4"/>
    </row>
    <row r="435" spans="1:17" ht="12.75">
      <c r="A435" s="16"/>
      <c r="B435" s="80"/>
      <c r="C435" s="90"/>
      <c r="D435" s="16"/>
      <c r="E435" s="16"/>
      <c r="F435" s="16"/>
      <c r="G435" s="16"/>
      <c r="H435" s="16"/>
      <c r="I435" s="16"/>
      <c r="J435" s="16"/>
      <c r="K435" s="34"/>
      <c r="L435" s="34"/>
      <c r="M435" s="34"/>
      <c r="N435" s="34"/>
      <c r="Q435" s="4"/>
    </row>
    <row r="436" spans="1:17" ht="12.75">
      <c r="A436" s="4"/>
      <c r="B436" s="1"/>
      <c r="Q436" s="4"/>
    </row>
    <row r="437" spans="1:17" ht="12.75">
      <c r="A437" s="4"/>
      <c r="B437" s="1"/>
      <c r="D437" s="52"/>
      <c r="E437" s="53"/>
      <c r="F437" s="53"/>
      <c r="G437" s="53"/>
      <c r="H437" s="53"/>
      <c r="I437" s="53"/>
      <c r="J437" s="53"/>
      <c r="K437" s="53"/>
      <c r="L437" s="53"/>
      <c r="Q437" s="4"/>
    </row>
    <row r="438" spans="1:17" ht="12.75">
      <c r="A438" s="4"/>
      <c r="B438" s="1"/>
      <c r="D438" s="52"/>
      <c r="E438" s="53"/>
      <c r="F438" s="53"/>
      <c r="G438" s="53"/>
      <c r="H438" s="53"/>
      <c r="I438" s="53"/>
      <c r="J438" s="53"/>
      <c r="K438" s="53"/>
      <c r="L438" s="53"/>
      <c r="Q438" s="4"/>
    </row>
    <row r="439" spans="1:17" ht="12.75">
      <c r="A439" s="4"/>
      <c r="B439" s="1"/>
      <c r="D439" s="52"/>
      <c r="E439" s="53"/>
      <c r="F439" s="53"/>
      <c r="G439" s="53"/>
      <c r="H439" s="53"/>
      <c r="I439" s="53"/>
      <c r="J439" s="53"/>
      <c r="K439" s="53"/>
      <c r="L439" s="53"/>
      <c r="Q439" s="4"/>
    </row>
    <row r="440" spans="1:17" ht="12.75">
      <c r="A440" s="4"/>
      <c r="B440" s="1"/>
      <c r="D440" s="52"/>
      <c r="E440" s="53"/>
      <c r="F440" s="53"/>
      <c r="G440" s="53"/>
      <c r="H440" s="53"/>
      <c r="I440" s="53"/>
      <c r="J440" s="53"/>
      <c r="K440" s="53"/>
      <c r="L440" s="53"/>
      <c r="Q440" s="4"/>
    </row>
    <row r="441" spans="1:17" ht="12.75">
      <c r="A441" s="4"/>
      <c r="B441" s="1"/>
      <c r="D441" s="52"/>
      <c r="E441" s="53"/>
      <c r="F441" s="53"/>
      <c r="G441" s="53"/>
      <c r="H441" s="53"/>
      <c r="I441" s="53"/>
      <c r="J441" s="53"/>
      <c r="K441" s="53"/>
      <c r="L441" s="53"/>
      <c r="Q441" s="4"/>
    </row>
    <row r="442" spans="1:17" ht="12.75">
      <c r="A442" s="4"/>
      <c r="B442" s="1"/>
      <c r="Q442" s="4"/>
    </row>
    <row r="443" spans="1:17" ht="12.75">
      <c r="A443" s="4"/>
      <c r="B443" s="1"/>
      <c r="Q443" s="4"/>
    </row>
    <row r="444" spans="1:17" ht="12.75">
      <c r="A444" s="4"/>
      <c r="B444" s="1"/>
      <c r="Q444" s="4"/>
    </row>
    <row r="445" spans="1:17" ht="12.75">
      <c r="A445" s="4"/>
      <c r="B445" s="1"/>
      <c r="Q445" s="4"/>
    </row>
    <row r="446" spans="1:17" ht="12.75">
      <c r="A446" s="4"/>
      <c r="B446" s="1"/>
      <c r="Q446" s="4"/>
    </row>
    <row r="447" spans="1:17" ht="12.75">
      <c r="A447" s="4"/>
      <c r="B447" s="1"/>
      <c r="Q447" s="4"/>
    </row>
    <row r="448" spans="1:17" ht="12.75">
      <c r="A448" s="4"/>
      <c r="B448" s="1"/>
      <c r="Q448" s="4"/>
    </row>
    <row r="449" spans="1:17" ht="12.75">
      <c r="A449" s="4"/>
      <c r="B449" s="1"/>
      <c r="Q449" s="4"/>
    </row>
    <row r="450" spans="1:17" ht="12.75">
      <c r="A450" s="4"/>
      <c r="B450" s="1"/>
      <c r="Q450" s="4"/>
    </row>
    <row r="451" spans="1:17" ht="12.75">
      <c r="A451" s="4"/>
      <c r="B451" s="1"/>
      <c r="Q451" s="4"/>
    </row>
    <row r="452" spans="1:17" ht="12.75">
      <c r="A452" s="4"/>
      <c r="B452" s="1"/>
      <c r="Q452" s="4"/>
    </row>
    <row r="453" spans="1:17" ht="12.75">
      <c r="A453" s="4"/>
      <c r="B453" s="1"/>
      <c r="Q453" s="4"/>
    </row>
    <row r="454" spans="1:17" ht="12.75">
      <c r="A454" s="4"/>
      <c r="B454" s="1"/>
      <c r="Q454" s="4"/>
    </row>
    <row r="455" spans="1:17" ht="12.75">
      <c r="A455" s="4"/>
      <c r="B455" s="1"/>
      <c r="Q455" s="4"/>
    </row>
    <row r="456" spans="1:17" ht="12.75">
      <c r="A456" s="4"/>
      <c r="B456" s="1"/>
      <c r="Q456" s="4"/>
    </row>
    <row r="457" spans="1:17" ht="12.75">
      <c r="A457" s="4"/>
      <c r="B457" s="1"/>
      <c r="Q457" s="4"/>
    </row>
    <row r="458" spans="1:17" ht="12.75">
      <c r="A458" s="4"/>
      <c r="B458" s="1"/>
      <c r="Q458" s="4"/>
    </row>
    <row r="459" spans="2:17" ht="12.75">
      <c r="B459" s="1"/>
      <c r="Q459" s="4"/>
    </row>
    <row r="460" spans="2:17" ht="12.75">
      <c r="B460" s="1"/>
      <c r="Q460" s="4"/>
    </row>
    <row r="461" spans="2:17" ht="12.75">
      <c r="B461" s="1"/>
      <c r="Q461" s="4"/>
    </row>
  </sheetData>
  <sheetProtection selectLockedCells="1" selectUnlockedCells="1"/>
  <mergeCells count="2">
    <mergeCell ref="V21:V22"/>
    <mergeCell ref="V46:V47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43"/>
  <sheetViews>
    <sheetView zoomScale="50" zoomScaleNormal="50" workbookViewId="0" topLeftCell="A1">
      <selection activeCell="A3" sqref="A3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516</v>
      </c>
    </row>
    <row r="2" ht="12.75">
      <c r="A2" t="s">
        <v>517</v>
      </c>
    </row>
    <row r="3" ht="12.75">
      <c r="A3" t="s">
        <v>518</v>
      </c>
    </row>
    <row r="4" ht="12.75">
      <c r="A4" t="s">
        <v>519</v>
      </c>
    </row>
    <row r="5" ht="12.75">
      <c r="A5" t="s">
        <v>520</v>
      </c>
    </row>
    <row r="6" ht="12.75">
      <c r="A6" t="s">
        <v>521</v>
      </c>
    </row>
    <row r="7" ht="12.75">
      <c r="A7" t="s">
        <v>388</v>
      </c>
    </row>
    <row r="9" ht="12.75">
      <c r="A9" t="s">
        <v>522</v>
      </c>
    </row>
    <row r="10" ht="12.75">
      <c r="A10" t="s">
        <v>516</v>
      </c>
    </row>
    <row r="11" ht="12.75">
      <c r="A11" t="s">
        <v>523</v>
      </c>
    </row>
    <row r="12" ht="12.75">
      <c r="A12" t="s">
        <v>524</v>
      </c>
    </row>
    <row r="13" ht="12.75">
      <c r="A13" t="s">
        <v>525</v>
      </c>
    </row>
    <row r="14" ht="12.75">
      <c r="A14" t="s">
        <v>526</v>
      </c>
    </row>
    <row r="15" ht="12.75">
      <c r="A15" t="s">
        <v>527</v>
      </c>
    </row>
    <row r="16" ht="12.75">
      <c r="A16" t="s">
        <v>388</v>
      </c>
    </row>
    <row r="18" ht="12.75">
      <c r="A18" t="s">
        <v>522</v>
      </c>
    </row>
    <row r="19" ht="12.75">
      <c r="A19" t="s">
        <v>516</v>
      </c>
    </row>
    <row r="20" ht="12.75">
      <c r="A20" t="s">
        <v>523</v>
      </c>
    </row>
    <row r="21" ht="12.75">
      <c r="A21" t="s">
        <v>528</v>
      </c>
    </row>
    <row r="22" ht="12.75">
      <c r="A22" t="s">
        <v>529</v>
      </c>
    </row>
    <row r="23" ht="12.75">
      <c r="A23" t="s">
        <v>526</v>
      </c>
    </row>
    <row r="24" ht="12.75">
      <c r="A24" t="s">
        <v>527</v>
      </c>
    </row>
    <row r="25" ht="12.75">
      <c r="A25" t="s">
        <v>388</v>
      </c>
    </row>
    <row r="27" ht="12.75">
      <c r="A27" t="s">
        <v>522</v>
      </c>
    </row>
    <row r="28" ht="12.75">
      <c r="A28" t="s">
        <v>516</v>
      </c>
    </row>
    <row r="29" ht="12.75">
      <c r="A29" t="s">
        <v>523</v>
      </c>
    </row>
    <row r="30" ht="12.75">
      <c r="A30" t="s">
        <v>530</v>
      </c>
    </row>
    <row r="31" ht="12.75">
      <c r="A31" t="s">
        <v>531</v>
      </c>
    </row>
    <row r="32" ht="12.75">
      <c r="A32" t="s">
        <v>526</v>
      </c>
    </row>
    <row r="33" ht="12.75">
      <c r="A33" t="s">
        <v>527</v>
      </c>
    </row>
    <row r="34" ht="12.75">
      <c r="A34" t="s">
        <v>388</v>
      </c>
    </row>
    <row r="36" ht="12.75">
      <c r="A36" t="s">
        <v>522</v>
      </c>
    </row>
    <row r="37" ht="12.75">
      <c r="A37" t="s">
        <v>516</v>
      </c>
    </row>
    <row r="38" ht="12.75">
      <c r="A38" t="s">
        <v>523</v>
      </c>
    </row>
    <row r="39" ht="12.75">
      <c r="A39" t="s">
        <v>532</v>
      </c>
    </row>
    <row r="40" ht="12.75">
      <c r="A40" t="s">
        <v>533</v>
      </c>
    </row>
    <row r="41" ht="12.75">
      <c r="A41" t="s">
        <v>534</v>
      </c>
    </row>
    <row r="42" ht="12.75">
      <c r="A42" t="s">
        <v>535</v>
      </c>
    </row>
    <row r="43" ht="12.75">
      <c r="A43" t="s">
        <v>388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F20"/>
  <sheetViews>
    <sheetView zoomScale="50" zoomScaleNormal="50" workbookViewId="0" topLeftCell="A1">
      <selection activeCell="A1" sqref="A1"/>
    </sheetView>
  </sheetViews>
  <sheetFormatPr defaultColWidth="12.57421875" defaultRowHeight="12.75"/>
  <cols>
    <col min="1" max="1" width="12.28125" style="0" customWidth="1"/>
    <col min="2" max="14" width="5.140625" style="0" customWidth="1"/>
    <col min="15" max="16384" width="11.57421875" style="0" customWidth="1"/>
  </cols>
  <sheetData>
    <row r="3" spans="1:2" ht="12.75">
      <c r="A3" t="s">
        <v>536</v>
      </c>
      <c r="B3" t="s">
        <v>537</v>
      </c>
    </row>
    <row r="4" ht="12.75">
      <c r="A4" t="s">
        <v>382</v>
      </c>
    </row>
    <row r="5" ht="12.75">
      <c r="A5" t="s">
        <v>384</v>
      </c>
    </row>
    <row r="6" spans="1:6" ht="12.75">
      <c r="A6">
        <v>20</v>
      </c>
      <c r="B6">
        <v>5</v>
      </c>
      <c r="C6" t="s">
        <v>26</v>
      </c>
      <c r="D6">
        <v>6</v>
      </c>
      <c r="E6">
        <v>34</v>
      </c>
      <c r="F6">
        <v>50</v>
      </c>
    </row>
    <row r="7" ht="12.75">
      <c r="A7" t="s">
        <v>538</v>
      </c>
    </row>
    <row r="8" ht="12.75">
      <c r="A8" t="s">
        <v>388</v>
      </c>
    </row>
    <row r="10" spans="1:2" ht="12.75">
      <c r="A10" t="s">
        <v>536</v>
      </c>
      <c r="B10" t="s">
        <v>539</v>
      </c>
    </row>
    <row r="11" ht="12.75">
      <c r="A11" t="s">
        <v>540</v>
      </c>
    </row>
    <row r="12" spans="1:6" ht="12.75">
      <c r="A12">
        <v>26</v>
      </c>
      <c r="B12">
        <v>5</v>
      </c>
      <c r="C12" t="s">
        <v>26</v>
      </c>
      <c r="D12">
        <v>6</v>
      </c>
      <c r="E12">
        <v>35</v>
      </c>
      <c r="F12" t="s">
        <v>9</v>
      </c>
    </row>
    <row r="15" ht="12.75">
      <c r="A15" t="s">
        <v>12</v>
      </c>
    </row>
    <row r="16" ht="12.75">
      <c r="A16" t="s">
        <v>389</v>
      </c>
    </row>
    <row r="17" ht="12.75">
      <c r="A17" t="s">
        <v>390</v>
      </c>
    </row>
    <row r="18" ht="12.75">
      <c r="A18">
        <v>0</v>
      </c>
    </row>
    <row r="19" ht="12.75">
      <c r="A19" t="s">
        <v>393</v>
      </c>
    </row>
    <row r="20" ht="12.75">
      <c r="A20" t="s">
        <v>388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2016-12-24T13:40:41Z</dcterms:created>
  <dcterms:modified xsi:type="dcterms:W3CDTF">2016-12-29T20:41:08Z</dcterms:modified>
  <cp:category/>
  <cp:version/>
  <cp:contentType/>
  <cp:contentStatus/>
  <cp:revision>362</cp:revision>
</cp:coreProperties>
</file>